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7920" yWindow="0" windowWidth="22260" windowHeight="12645"/>
  </bookViews>
  <sheets>
    <sheet name="Sheet1" sheetId="1" r:id="rId1"/>
  </sheets>
  <definedNames>
    <definedName name="_xlnm.Print_Area" localSheetId="0">Sheet1!$A$1:$AA$80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1" i="1" l="1"/>
  <c r="U71" i="1"/>
  <c r="S71" i="1"/>
  <c r="Q71" i="1"/>
  <c r="M71" i="1"/>
  <c r="K71" i="1"/>
  <c r="I71" i="1"/>
  <c r="O70" i="1"/>
  <c r="O69" i="1"/>
  <c r="O68" i="1"/>
  <c r="O67" i="1"/>
  <c r="U27" i="1"/>
  <c r="O71" i="1" l="1"/>
  <c r="V52" i="1"/>
  <c r="H15" i="1" s="1"/>
  <c r="X47" i="1"/>
  <c r="H18" i="1" s="1"/>
  <c r="R47" i="1"/>
  <c r="H17" i="1" s="1"/>
  <c r="L47" i="1"/>
  <c r="H14" i="1" s="1"/>
  <c r="H47" i="1"/>
  <c r="H13" i="1" s="1"/>
  <c r="V38" i="1"/>
  <c r="H21" i="1" s="1"/>
  <c r="H16" i="1" l="1"/>
  <c r="M78" i="1"/>
  <c r="Y62" i="1"/>
  <c r="V62" i="1"/>
  <c r="H22" i="1" s="1"/>
  <c r="R62" i="1"/>
  <c r="I38" i="1"/>
  <c r="H20" i="1" s="1"/>
  <c r="U28" i="1" l="1"/>
  <c r="H19" i="1"/>
  <c r="U29" i="1" l="1"/>
  <c r="U31" i="1" s="1"/>
</calcChain>
</file>

<file path=xl/sharedStrings.xml><?xml version="1.0" encoding="utf-8"?>
<sst xmlns="http://schemas.openxmlformats.org/spreadsheetml/2006/main" count="187" uniqueCount="160">
  <si>
    <t>ｑ</t>
    <phoneticPr fontId="2"/>
  </si>
  <si>
    <t>○減価償却費の計算</t>
    <rPh sb="1" eb="3">
      <t>ゲンカ</t>
    </rPh>
    <rPh sb="3" eb="6">
      <t>ショウキャクヒ</t>
    </rPh>
    <rPh sb="7" eb="9">
      <t>ケイサン</t>
    </rPh>
    <phoneticPr fontId="2"/>
  </si>
  <si>
    <t>減価償却資産の名称等(繰延資産を含)</t>
    <rPh sb="0" eb="2">
      <t>ゲンカ</t>
    </rPh>
    <rPh sb="2" eb="4">
      <t>ショウキャク</t>
    </rPh>
    <rPh sb="4" eb="6">
      <t>シサン</t>
    </rPh>
    <rPh sb="7" eb="9">
      <t>メイショウ</t>
    </rPh>
    <rPh sb="9" eb="10">
      <t>トウ</t>
    </rPh>
    <rPh sb="11" eb="12">
      <t>ク</t>
    </rPh>
    <rPh sb="12" eb="13">
      <t>ノ</t>
    </rPh>
    <rPh sb="13" eb="15">
      <t>シサン</t>
    </rPh>
    <rPh sb="16" eb="17">
      <t>フク</t>
    </rPh>
    <phoneticPr fontId="2"/>
  </si>
  <si>
    <t>数量</t>
    <rPh sb="0" eb="2">
      <t>スウリョウ</t>
    </rPh>
    <phoneticPr fontId="2"/>
  </si>
  <si>
    <t>取得価格</t>
    <rPh sb="0" eb="2">
      <t>シュトク</t>
    </rPh>
    <rPh sb="2" eb="4">
      <t>カカク</t>
    </rPh>
    <phoneticPr fontId="2"/>
  </si>
  <si>
    <t>償却の基礎になる金額</t>
    <rPh sb="0" eb="2">
      <t>ショウキャク</t>
    </rPh>
    <rPh sb="3" eb="5">
      <t>キソ</t>
    </rPh>
    <rPh sb="8" eb="10">
      <t>キンガク</t>
    </rPh>
    <phoneticPr fontId="2"/>
  </si>
  <si>
    <t>耐用年数</t>
    <rPh sb="0" eb="2">
      <t>タイヨウ</t>
    </rPh>
    <rPh sb="2" eb="4">
      <t>ネンスウ</t>
    </rPh>
    <phoneticPr fontId="2"/>
  </si>
  <si>
    <t>償却率</t>
    <rPh sb="0" eb="2">
      <t>ショウキャク</t>
    </rPh>
    <rPh sb="2" eb="3">
      <t>リツ</t>
    </rPh>
    <phoneticPr fontId="2"/>
  </si>
  <si>
    <t>本年中の償却期間</t>
    <rPh sb="0" eb="3">
      <t>ホンネンチュウ</t>
    </rPh>
    <rPh sb="4" eb="6">
      <t>ショウキャク</t>
    </rPh>
    <rPh sb="6" eb="8">
      <t>キカン</t>
    </rPh>
    <phoneticPr fontId="2"/>
  </si>
  <si>
    <t>本年分の償却費</t>
    <rPh sb="0" eb="2">
      <t>ホンネン</t>
    </rPh>
    <rPh sb="2" eb="3">
      <t>ブン</t>
    </rPh>
    <rPh sb="4" eb="7">
      <t>ショウキャクヒ</t>
    </rPh>
    <phoneticPr fontId="2"/>
  </si>
  <si>
    <t>事業専用割合</t>
    <rPh sb="0" eb="2">
      <t>ジギョウ</t>
    </rPh>
    <rPh sb="2" eb="4">
      <t>センヨウ</t>
    </rPh>
    <rPh sb="4" eb="6">
      <t>ワリアイ</t>
    </rPh>
    <phoneticPr fontId="2"/>
  </si>
  <si>
    <t>未償却残高</t>
    <rPh sb="0" eb="3">
      <t>ミショウキャク</t>
    </rPh>
    <rPh sb="3" eb="5">
      <t>ザンダカ</t>
    </rPh>
    <phoneticPr fontId="2"/>
  </si>
  <si>
    <t>計</t>
    <rPh sb="0" eb="1">
      <t>ケイ</t>
    </rPh>
    <phoneticPr fontId="2"/>
  </si>
  <si>
    <t>○事業専従者の氏名</t>
    <rPh sb="1" eb="3">
      <t>ジギョウ</t>
    </rPh>
    <rPh sb="3" eb="6">
      <t>センジュウシャ</t>
    </rPh>
    <rPh sb="7" eb="9">
      <t>シメイ</t>
    </rPh>
    <phoneticPr fontId="2"/>
  </si>
  <si>
    <t>住所・氏名</t>
    <rPh sb="0" eb="2">
      <t>ジュウショ</t>
    </rPh>
    <rPh sb="3" eb="5">
      <t>シメイ</t>
    </rPh>
    <phoneticPr fontId="2"/>
  </si>
  <si>
    <t>氏名</t>
    <rPh sb="0" eb="2">
      <t>シメイ</t>
    </rPh>
    <phoneticPr fontId="2"/>
  </si>
  <si>
    <t>生年月日</t>
    <rPh sb="0" eb="2">
      <t>セイネン</t>
    </rPh>
    <rPh sb="2" eb="4">
      <t>ガッピ</t>
    </rPh>
    <phoneticPr fontId="2"/>
  </si>
  <si>
    <t>続柄</t>
    <rPh sb="0" eb="2">
      <t>ツヅキガラ</t>
    </rPh>
    <phoneticPr fontId="2"/>
  </si>
  <si>
    <t>従事月数</t>
    <rPh sb="0" eb="2">
      <t>ジュウジ</t>
    </rPh>
    <rPh sb="2" eb="4">
      <t>ゲッスウ</t>
    </rPh>
    <rPh sb="3" eb="4">
      <t>ジュウガツ</t>
    </rPh>
    <phoneticPr fontId="2"/>
  </si>
  <si>
    <t>○本年中における特殊事情</t>
    <rPh sb="1" eb="4">
      <t>ホンネンチュウ</t>
    </rPh>
    <rPh sb="8" eb="10">
      <t>トクシュ</t>
    </rPh>
    <rPh sb="10" eb="12">
      <t>ジジョウ</t>
    </rPh>
    <phoneticPr fontId="2"/>
  </si>
  <si>
    <t>住所</t>
    <rPh sb="0" eb="2">
      <t>ジュウショ</t>
    </rPh>
    <phoneticPr fontId="2"/>
  </si>
  <si>
    <t>支払額</t>
    <rPh sb="0" eb="3">
      <t>シハライガク</t>
    </rPh>
    <phoneticPr fontId="2"/>
  </si>
  <si>
    <t>合計</t>
    <rPh sb="0" eb="2">
      <t>ゴウケイ</t>
    </rPh>
    <phoneticPr fontId="2"/>
  </si>
  <si>
    <t>令和</t>
    <rPh sb="0" eb="2">
      <t>レイワ</t>
    </rPh>
    <phoneticPr fontId="2"/>
  </si>
  <si>
    <t>電話</t>
    <rPh sb="0" eb="2">
      <t>デンワ</t>
    </rPh>
    <phoneticPr fontId="2"/>
  </si>
  <si>
    <t>○収支計算書</t>
    <rPh sb="1" eb="3">
      <t>シュウシ</t>
    </rPh>
    <rPh sb="3" eb="6">
      <t>ケイサンショ</t>
    </rPh>
    <phoneticPr fontId="2"/>
  </si>
  <si>
    <t>科目</t>
    <rPh sb="0" eb="2">
      <t>カモク</t>
    </rPh>
    <phoneticPr fontId="2"/>
  </si>
  <si>
    <t>収入金額</t>
    <rPh sb="0" eb="2">
      <t>シュウニュウ</t>
    </rPh>
    <rPh sb="2" eb="4">
      <t>キンガク</t>
    </rPh>
    <phoneticPr fontId="2"/>
  </si>
  <si>
    <t>金額</t>
    <rPh sb="0" eb="2">
      <t>キンガク</t>
    </rPh>
    <phoneticPr fontId="2"/>
  </si>
  <si>
    <t>減価償却費</t>
    <rPh sb="0" eb="2">
      <t>ゲンカ</t>
    </rPh>
    <rPh sb="2" eb="4">
      <t>ショウキャク</t>
    </rPh>
    <rPh sb="4" eb="5">
      <t>ヒ</t>
    </rPh>
    <phoneticPr fontId="1"/>
  </si>
  <si>
    <t>貸倒金</t>
    <rPh sb="0" eb="3">
      <t>カシダオレキン</t>
    </rPh>
    <phoneticPr fontId="1"/>
  </si>
  <si>
    <t>利子割引料</t>
    <rPh sb="0" eb="2">
      <t>リシ</t>
    </rPh>
    <rPh sb="2" eb="5">
      <t>ワリビキリョウ</t>
    </rPh>
    <phoneticPr fontId="1"/>
  </si>
  <si>
    <t>その他の経費</t>
    <rPh sb="2" eb="3">
      <t>タ</t>
    </rPh>
    <rPh sb="4" eb="6">
      <t>ケイヒ</t>
    </rPh>
    <phoneticPr fontId="2"/>
  </si>
  <si>
    <t>租税公課</t>
    <rPh sb="0" eb="2">
      <t>ソゼイ</t>
    </rPh>
    <rPh sb="2" eb="4">
      <t>コウカ</t>
    </rPh>
    <phoneticPr fontId="1"/>
  </si>
  <si>
    <t>修繕費</t>
    <rPh sb="0" eb="3">
      <t>シュウゼンヒ</t>
    </rPh>
    <phoneticPr fontId="1"/>
  </si>
  <si>
    <t>雑費</t>
    <rPh sb="0" eb="2">
      <t>ザッピ</t>
    </rPh>
    <phoneticPr fontId="1"/>
  </si>
  <si>
    <t>専従者控除</t>
    <rPh sb="0" eb="3">
      <t>センジュウシャ</t>
    </rPh>
    <rPh sb="3" eb="5">
      <t>コウジョ</t>
    </rPh>
    <phoneticPr fontId="1"/>
  </si>
  <si>
    <t>経費</t>
    <rPh sb="0" eb="2">
      <t>ケイヒ</t>
    </rPh>
    <phoneticPr fontId="2"/>
  </si>
  <si>
    <t>リ</t>
  </si>
  <si>
    <t>ヌ</t>
  </si>
  <si>
    <t>ル</t>
  </si>
  <si>
    <t>イ</t>
    <phoneticPr fontId="1"/>
  </si>
  <si>
    <t>ハ</t>
    <phoneticPr fontId="1"/>
  </si>
  <si>
    <t>中川村様式 20241211</t>
    <rPh sb="0" eb="3">
      <t>ナカガワムラ</t>
    </rPh>
    <rPh sb="3" eb="5">
      <t>ヨウシキ</t>
    </rPh>
    <phoneticPr fontId="2"/>
  </si>
  <si>
    <t>①</t>
    <phoneticPr fontId="1"/>
  </si>
  <si>
    <t>②</t>
    <phoneticPr fontId="1"/>
  </si>
  <si>
    <t>③</t>
    <phoneticPr fontId="1"/>
  </si>
  <si>
    <t>④</t>
    <phoneticPr fontId="1"/>
  </si>
  <si>
    <t>⑦</t>
    <phoneticPr fontId="1"/>
  </si>
  <si>
    <t>⑧</t>
    <phoneticPr fontId="1"/>
  </si>
  <si>
    <t>⑨</t>
    <phoneticPr fontId="1"/>
  </si>
  <si>
    <t>⑩</t>
    <phoneticPr fontId="1"/>
  </si>
  <si>
    <t>⑪</t>
    <phoneticPr fontId="1"/>
  </si>
  <si>
    <t>⑫</t>
    <phoneticPr fontId="1"/>
  </si>
  <si>
    <t>⑮</t>
    <phoneticPr fontId="1"/>
  </si>
  <si>
    <t>⑯</t>
    <phoneticPr fontId="1"/>
  </si>
  <si>
    <t>ロ</t>
    <phoneticPr fontId="1"/>
  </si>
  <si>
    <t>⑰</t>
    <phoneticPr fontId="1"/>
  </si>
  <si>
    <t>専従者控除金額</t>
    <rPh sb="0" eb="3">
      <t>センジュウシャ</t>
    </rPh>
    <rPh sb="3" eb="5">
      <t>コウジョ</t>
    </rPh>
    <rPh sb="5" eb="7">
      <t>キンガク</t>
    </rPh>
    <phoneticPr fontId="2"/>
  </si>
  <si>
    <t>本年分の
経費算入額</t>
    <rPh sb="0" eb="2">
      <t>ホンネン</t>
    </rPh>
    <rPh sb="2" eb="3">
      <t>ブン</t>
    </rPh>
    <rPh sb="5" eb="7">
      <t>ケイヒ</t>
    </rPh>
    <rPh sb="7" eb="9">
      <t>サンニュウ</t>
    </rPh>
    <rPh sb="9" eb="10">
      <t>ガク</t>
    </rPh>
    <phoneticPr fontId="2"/>
  </si>
  <si>
    <t>/12月</t>
    <rPh sb="3" eb="4">
      <t>ツキ</t>
    </rPh>
    <phoneticPr fontId="1"/>
  </si>
  <si>
    <t>年分　農業所得決算書</t>
    <rPh sb="0" eb="1">
      <t>ネン</t>
    </rPh>
    <rPh sb="1" eb="2">
      <t>ブン</t>
    </rPh>
    <rPh sb="3" eb="5">
      <t>ノウギョウ</t>
    </rPh>
    <rPh sb="5" eb="7">
      <t>ショトク</t>
    </rPh>
    <rPh sb="7" eb="10">
      <t>ケッサンショ</t>
    </rPh>
    <phoneticPr fontId="2"/>
  </si>
  <si>
    <t>農産物を販売しておらず、次のいずれかに該当する場合はその項目にチェックをしてください。</t>
    <rPh sb="0" eb="3">
      <t>ノウサンブツ</t>
    </rPh>
    <rPh sb="4" eb="6">
      <t>ハンバイ</t>
    </rPh>
    <rPh sb="12" eb="13">
      <t>ツギ</t>
    </rPh>
    <rPh sb="19" eb="21">
      <t>ガイトウ</t>
    </rPh>
    <rPh sb="23" eb="25">
      <t>バアイ</t>
    </rPh>
    <rPh sb="28" eb="30">
      <t>コウモク</t>
    </rPh>
    <phoneticPr fontId="1"/>
  </si>
  <si>
    <t>□</t>
    <phoneticPr fontId="1"/>
  </si>
  <si>
    <t>☑</t>
    <phoneticPr fontId="1"/>
  </si>
  <si>
    <t>家事消費用の作物のみの栽培絵あったため、本年の収入金額は必要経費と同じであると見積もり、よって本年の所得は０円です。</t>
    <rPh sb="0" eb="2">
      <t>カジ</t>
    </rPh>
    <rPh sb="2" eb="5">
      <t>ショウヒヨウ</t>
    </rPh>
    <rPh sb="6" eb="8">
      <t>サクモツ</t>
    </rPh>
    <rPh sb="11" eb="13">
      <t>サイバイ</t>
    </rPh>
    <rPh sb="13" eb="14">
      <t>エ</t>
    </rPh>
    <rPh sb="20" eb="22">
      <t>ホンネン</t>
    </rPh>
    <rPh sb="23" eb="25">
      <t>シュウニュウ</t>
    </rPh>
    <rPh sb="25" eb="27">
      <t>キンガク</t>
    </rPh>
    <rPh sb="28" eb="30">
      <t>ヒツヨウ</t>
    </rPh>
    <rPh sb="30" eb="32">
      <t>ケイヒ</t>
    </rPh>
    <rPh sb="33" eb="34">
      <t>オナ</t>
    </rPh>
    <rPh sb="39" eb="41">
      <t>ミツ</t>
    </rPh>
    <rPh sb="47" eb="49">
      <t>ホンネン</t>
    </rPh>
    <rPh sb="50" eb="52">
      <t>ショトク</t>
    </rPh>
    <rPh sb="54" eb="55">
      <t>エン</t>
    </rPh>
    <phoneticPr fontId="1"/>
  </si>
  <si>
    <t>必要経費</t>
    <rPh sb="0" eb="2">
      <t>ヒツヨウ</t>
    </rPh>
    <rPh sb="2" eb="4">
      <t>ケイヒ</t>
    </rPh>
    <phoneticPr fontId="1"/>
  </si>
  <si>
    <t>円</t>
    <rPh sb="0" eb="1">
      <t>エン</t>
    </rPh>
    <phoneticPr fontId="1"/>
  </si>
  <si>
    <t>自分では耕作せず、農地を貸付けていました。</t>
    <rPh sb="0" eb="2">
      <t>ジブン</t>
    </rPh>
    <rPh sb="4" eb="6">
      <t>コウサク</t>
    </rPh>
    <rPh sb="9" eb="11">
      <t>ノウチ</t>
    </rPh>
    <rPh sb="12" eb="13">
      <t>カ</t>
    </rPh>
    <rPh sb="13" eb="14">
      <t>ツ</t>
    </rPh>
    <phoneticPr fontId="1"/>
  </si>
  <si>
    <t>相手先住所</t>
    <rPh sb="0" eb="2">
      <t>アイテ</t>
    </rPh>
    <rPh sb="2" eb="3">
      <t>サキ</t>
    </rPh>
    <rPh sb="3" eb="5">
      <t>ジュウショ</t>
    </rPh>
    <phoneticPr fontId="1"/>
  </si>
  <si>
    <t>氏名</t>
    <rPh sb="0" eb="2">
      <t>シメイ</t>
    </rPh>
    <phoneticPr fontId="1"/>
  </si>
  <si>
    <t>受取地代</t>
    <rPh sb="0" eb="2">
      <t>ウケトリ</t>
    </rPh>
    <rPh sb="2" eb="4">
      <t>チダイ</t>
    </rPh>
    <phoneticPr fontId="1"/>
  </si>
  <si>
    <t>円（米</t>
    <rPh sb="0" eb="1">
      <t>エン</t>
    </rPh>
    <rPh sb="2" eb="3">
      <t>コメ</t>
    </rPh>
    <phoneticPr fontId="1"/>
  </si>
  <si>
    <t>俵）</t>
    <rPh sb="0" eb="1">
      <t>ヒョウ</t>
    </rPh>
    <phoneticPr fontId="1"/>
  </si>
  <si>
    <t>本年中はまったく耕作しませんでした。</t>
    <rPh sb="0" eb="2">
      <t>ホンネン</t>
    </rPh>
    <rPh sb="2" eb="3">
      <t>チュウ</t>
    </rPh>
    <rPh sb="8" eb="10">
      <t>コウサク</t>
    </rPh>
    <phoneticPr fontId="1"/>
  </si>
  <si>
    <t>販売金額</t>
    <rPh sb="0" eb="2">
      <t>ハンバイ</t>
    </rPh>
    <rPh sb="2" eb="4">
      <t>キンガク</t>
    </rPh>
    <phoneticPr fontId="2"/>
  </si>
  <si>
    <t>家事・事業消費金額</t>
    <rPh sb="0" eb="2">
      <t>カジ</t>
    </rPh>
    <rPh sb="3" eb="5">
      <t>ジギョウ</t>
    </rPh>
    <rPh sb="5" eb="7">
      <t>ショウヒ</t>
    </rPh>
    <rPh sb="7" eb="9">
      <t>キンガク</t>
    </rPh>
    <phoneticPr fontId="2"/>
  </si>
  <si>
    <t>雑収入</t>
    <rPh sb="0" eb="1">
      <t>ザツ</t>
    </rPh>
    <rPh sb="1" eb="3">
      <t>シュウニュウ</t>
    </rPh>
    <phoneticPr fontId="2"/>
  </si>
  <si>
    <r>
      <t xml:space="preserve">小計
</t>
    </r>
    <r>
      <rPr>
        <sz val="7"/>
        <color indexed="8"/>
        <rFont val="ＭＳ 明朝"/>
        <family val="1"/>
        <charset val="128"/>
      </rPr>
      <t>（①＋②＋③）</t>
    </r>
    <rPh sb="0" eb="1">
      <t>ショウ</t>
    </rPh>
    <rPh sb="1" eb="2">
      <t>ケイ</t>
    </rPh>
    <phoneticPr fontId="2"/>
  </si>
  <si>
    <t>期首</t>
    <rPh sb="0" eb="2">
      <t>キシュ</t>
    </rPh>
    <phoneticPr fontId="1"/>
  </si>
  <si>
    <t>期末</t>
    <rPh sb="0" eb="2">
      <t>キマツ</t>
    </rPh>
    <phoneticPr fontId="1"/>
  </si>
  <si>
    <t>農産物の
棚卸高</t>
    <rPh sb="0" eb="3">
      <t>ノウサンブツ</t>
    </rPh>
    <rPh sb="5" eb="7">
      <t>タナオロシ</t>
    </rPh>
    <rPh sb="7" eb="8">
      <t>ダカ</t>
    </rPh>
    <phoneticPr fontId="1"/>
  </si>
  <si>
    <r>
      <t xml:space="preserve">収入計
</t>
    </r>
    <r>
      <rPr>
        <sz val="7"/>
        <color indexed="8"/>
        <rFont val="ＭＳ 明朝"/>
        <family val="1"/>
        <charset val="128"/>
      </rPr>
      <t>（①＋②＋③）</t>
    </r>
    <rPh sb="0" eb="2">
      <t>シュウニュウ</t>
    </rPh>
    <rPh sb="2" eb="3">
      <t>ケイ</t>
    </rPh>
    <phoneticPr fontId="2"/>
  </si>
  <si>
    <t>経費</t>
    <rPh sb="0" eb="2">
      <t>ケイヒ</t>
    </rPh>
    <phoneticPr fontId="1"/>
  </si>
  <si>
    <t>雇人費</t>
    <rPh sb="0" eb="1">
      <t>ヤトイ</t>
    </rPh>
    <rPh sb="1" eb="2">
      <t>ビト</t>
    </rPh>
    <rPh sb="2" eb="3">
      <t>ヒ</t>
    </rPh>
    <phoneticPr fontId="1"/>
  </si>
  <si>
    <t>小作料・賃借料</t>
    <rPh sb="0" eb="3">
      <t>コサクリョウ</t>
    </rPh>
    <rPh sb="4" eb="7">
      <t>チンシャクリョウ</t>
    </rPh>
    <phoneticPr fontId="1"/>
  </si>
  <si>
    <t>種苗費</t>
    <rPh sb="0" eb="2">
      <t>シュビョウ</t>
    </rPh>
    <rPh sb="2" eb="3">
      <t>ヒ</t>
    </rPh>
    <phoneticPr fontId="1"/>
  </si>
  <si>
    <t>　素畜費</t>
    <rPh sb="1" eb="2">
      <t>ス</t>
    </rPh>
    <rPh sb="2" eb="3">
      <t>チク</t>
    </rPh>
    <rPh sb="3" eb="4">
      <t>ヒ</t>
    </rPh>
    <phoneticPr fontId="1"/>
  </si>
  <si>
    <t>農具費</t>
    <rPh sb="0" eb="2">
      <t>ノウグ</t>
    </rPh>
    <rPh sb="2" eb="3">
      <t>ヒ</t>
    </rPh>
    <phoneticPr fontId="1"/>
  </si>
  <si>
    <t>肥料費</t>
    <rPh sb="0" eb="2">
      <t>ヒリョウ</t>
    </rPh>
    <rPh sb="2" eb="3">
      <t>ヒ</t>
    </rPh>
    <phoneticPr fontId="1"/>
  </si>
  <si>
    <t>飼料費</t>
    <rPh sb="0" eb="2">
      <t>シリョウ</t>
    </rPh>
    <rPh sb="2" eb="3">
      <t>ヒ</t>
    </rPh>
    <phoneticPr fontId="1"/>
  </si>
  <si>
    <t>農薬衛生費</t>
    <rPh sb="0" eb="2">
      <t>ノウヤク</t>
    </rPh>
    <rPh sb="2" eb="5">
      <t>エイセイヒ</t>
    </rPh>
    <phoneticPr fontId="1"/>
  </si>
  <si>
    <t>諸材料費</t>
    <rPh sb="0" eb="1">
      <t>ショ</t>
    </rPh>
    <rPh sb="1" eb="4">
      <t>ザイリョウヒ</t>
    </rPh>
    <phoneticPr fontId="1"/>
  </si>
  <si>
    <t>動力光熱費</t>
    <rPh sb="0" eb="2">
      <t>ドウリョク</t>
    </rPh>
    <rPh sb="2" eb="5">
      <t>コウネツヒ</t>
    </rPh>
    <phoneticPr fontId="1"/>
  </si>
  <si>
    <t>作業用衣料費</t>
    <rPh sb="0" eb="3">
      <t>サギョウヨウ</t>
    </rPh>
    <rPh sb="3" eb="5">
      <t>イリョウ</t>
    </rPh>
    <rPh sb="5" eb="6">
      <t>ヒ</t>
    </rPh>
    <phoneticPr fontId="1"/>
  </si>
  <si>
    <t>農業共済掛金</t>
    <rPh sb="0" eb="2">
      <t>ノウギョウ</t>
    </rPh>
    <rPh sb="2" eb="4">
      <t>キョウサイ</t>
    </rPh>
    <rPh sb="4" eb="6">
      <t>カケキン</t>
    </rPh>
    <phoneticPr fontId="1"/>
  </si>
  <si>
    <t>荷造運賃手数料</t>
    <rPh sb="0" eb="2">
      <t>ニヅク</t>
    </rPh>
    <rPh sb="2" eb="4">
      <t>ウンチン</t>
    </rPh>
    <rPh sb="4" eb="7">
      <t>テスウリョウ</t>
    </rPh>
    <phoneticPr fontId="1"/>
  </si>
  <si>
    <t>土地改良費</t>
    <rPh sb="0" eb="2">
      <t>トチ</t>
    </rPh>
    <rPh sb="2" eb="4">
      <t>カイリョウ</t>
    </rPh>
    <rPh sb="4" eb="5">
      <t>ヒ</t>
    </rPh>
    <phoneticPr fontId="1"/>
  </si>
  <si>
    <t>農産物以外の
棚卸高</t>
    <rPh sb="0" eb="3">
      <t>ノウサンブツ</t>
    </rPh>
    <rPh sb="3" eb="5">
      <t>イガイ</t>
    </rPh>
    <rPh sb="7" eb="9">
      <t>タナオロシ</t>
    </rPh>
    <rPh sb="9" eb="10">
      <t>ダカ</t>
    </rPh>
    <phoneticPr fontId="1"/>
  </si>
  <si>
    <t>育成費用</t>
    <rPh sb="0" eb="2">
      <t>イクセイ</t>
    </rPh>
    <rPh sb="2" eb="4">
      <t>ヒヨウ</t>
    </rPh>
    <phoneticPr fontId="1"/>
  </si>
  <si>
    <t>小計</t>
    <rPh sb="0" eb="2">
      <t>ショウケイ</t>
    </rPh>
    <phoneticPr fontId="1"/>
  </si>
  <si>
    <t>小計</t>
    <rPh sb="0" eb="2">
      <t>ショウケイ</t>
    </rPh>
    <phoneticPr fontId="1"/>
  </si>
  <si>
    <t>経費計</t>
    <rPh sb="0" eb="2">
      <t>ケイヒ</t>
    </rPh>
    <rPh sb="2" eb="3">
      <t>ケイ</t>
    </rPh>
    <phoneticPr fontId="1"/>
  </si>
  <si>
    <t>○雇人費の内訳</t>
    <rPh sb="1" eb="2">
      <t>ヤトイ</t>
    </rPh>
    <rPh sb="2" eb="3">
      <t>ニン</t>
    </rPh>
    <rPh sb="3" eb="4">
      <t>ヒ</t>
    </rPh>
    <rPh sb="5" eb="7">
      <t>ウチワケ</t>
    </rPh>
    <phoneticPr fontId="2"/>
  </si>
  <si>
    <t>作業名</t>
    <rPh sb="0" eb="2">
      <t>サギョウ</t>
    </rPh>
    <rPh sb="2" eb="3">
      <t>メイ</t>
    </rPh>
    <phoneticPr fontId="2"/>
  </si>
  <si>
    <t>日数</t>
    <rPh sb="0" eb="2">
      <t>ニッスウ</t>
    </rPh>
    <phoneticPr fontId="1"/>
  </si>
  <si>
    <t>○小作料・賃借料の内訳</t>
    <rPh sb="1" eb="4">
      <t>コサクリョウ</t>
    </rPh>
    <rPh sb="5" eb="8">
      <t>チンシャクリョウ</t>
    </rPh>
    <rPh sb="9" eb="11">
      <t>ウチワケ</t>
    </rPh>
    <phoneticPr fontId="2"/>
  </si>
  <si>
    <t>種類</t>
    <rPh sb="0" eb="2">
      <t>シュルイ</t>
    </rPh>
    <phoneticPr fontId="2"/>
  </si>
  <si>
    <t>面積</t>
    <rPh sb="0" eb="2">
      <t>メンセキ</t>
    </rPh>
    <phoneticPr fontId="1"/>
  </si>
  <si>
    <t>⑤</t>
    <phoneticPr fontId="1"/>
  </si>
  <si>
    <t>⑥</t>
    <phoneticPr fontId="1"/>
  </si>
  <si>
    <t>ト</t>
    <phoneticPr fontId="1"/>
  </si>
  <si>
    <t>チ</t>
    <phoneticPr fontId="1"/>
  </si>
  <si>
    <t>ヲ</t>
    <phoneticPr fontId="1"/>
  </si>
  <si>
    <t>ワ</t>
    <phoneticPr fontId="1"/>
  </si>
  <si>
    <t>カ</t>
    <phoneticPr fontId="1"/>
  </si>
  <si>
    <t>ヨ</t>
    <phoneticPr fontId="1"/>
  </si>
  <si>
    <t>タ</t>
    <phoneticPr fontId="1"/>
  </si>
  <si>
    <t>レ</t>
    <phoneticPr fontId="1"/>
  </si>
  <si>
    <t>ソ</t>
    <phoneticPr fontId="1"/>
  </si>
  <si>
    <t>ツ</t>
    <phoneticPr fontId="1"/>
  </si>
  <si>
    <t>ネ</t>
    <phoneticPr fontId="1"/>
  </si>
  <si>
    <t>ナ</t>
    <phoneticPr fontId="1"/>
  </si>
  <si>
    <t>ラ</t>
    <phoneticPr fontId="1"/>
  </si>
  <si>
    <t>⑬</t>
    <phoneticPr fontId="1"/>
  </si>
  <si>
    <t>⑭</t>
    <phoneticPr fontId="1"/>
  </si>
  <si>
    <t>○収入金額の内訳</t>
    <rPh sb="1" eb="3">
      <t>シュウニュウ</t>
    </rPh>
    <rPh sb="3" eb="5">
      <t>キンガク</t>
    </rPh>
    <rPh sb="6" eb="8">
      <t>ウチワケ</t>
    </rPh>
    <phoneticPr fontId="2"/>
  </si>
  <si>
    <t>農作物の耕作・栽培</t>
    <rPh sb="0" eb="3">
      <t>ノウサクブツ</t>
    </rPh>
    <rPh sb="4" eb="6">
      <t>コウサク</t>
    </rPh>
    <rPh sb="7" eb="9">
      <t>サイバイ</t>
    </rPh>
    <phoneticPr fontId="1"/>
  </si>
  <si>
    <t>種目</t>
    <rPh sb="0" eb="2">
      <t>シュモク</t>
    </rPh>
    <phoneticPr fontId="1"/>
  </si>
  <si>
    <t>作付面積</t>
    <rPh sb="0" eb="2">
      <t>サクツケ</t>
    </rPh>
    <rPh sb="2" eb="4">
      <t>メンセキ</t>
    </rPh>
    <phoneticPr fontId="1"/>
  </si>
  <si>
    <t>販売金額</t>
    <rPh sb="0" eb="2">
      <t>ハンバイ</t>
    </rPh>
    <rPh sb="2" eb="4">
      <t>キンガク</t>
    </rPh>
    <phoneticPr fontId="1"/>
  </si>
  <si>
    <t>農産物 期首棚卸高</t>
    <rPh sb="0" eb="3">
      <t>ノウサンブツ</t>
    </rPh>
    <rPh sb="4" eb="6">
      <t>キシュ</t>
    </rPh>
    <rPh sb="6" eb="8">
      <t>タナオロシ</t>
    </rPh>
    <rPh sb="8" eb="9">
      <t>ダカ</t>
    </rPh>
    <phoneticPr fontId="1"/>
  </si>
  <si>
    <t>農産物 期末棚卸高</t>
    <rPh sb="0" eb="3">
      <t>ノウサンブツ</t>
    </rPh>
    <rPh sb="4" eb="6">
      <t>キマツ</t>
    </rPh>
    <rPh sb="6" eb="8">
      <t>タナオロシ</t>
    </rPh>
    <rPh sb="8" eb="9">
      <t>ダカ</t>
    </rPh>
    <phoneticPr fontId="1"/>
  </si>
  <si>
    <t>数量</t>
    <rPh sb="0" eb="2">
      <t>スウリョウ</t>
    </rPh>
    <phoneticPr fontId="1"/>
  </si>
  <si>
    <t>雑収入</t>
    <rPh sb="0" eb="1">
      <t>ザツ</t>
    </rPh>
    <rPh sb="1" eb="3">
      <t>シュウニュウ</t>
    </rPh>
    <phoneticPr fontId="1"/>
  </si>
  <si>
    <t>名称</t>
    <rPh sb="0" eb="2">
      <t>メイショウ</t>
    </rPh>
    <phoneticPr fontId="1"/>
  </si>
  <si>
    <t>家事・事業
消費金額</t>
    <rPh sb="0" eb="2">
      <t>カジ</t>
    </rPh>
    <rPh sb="3" eb="5">
      <t>ジギョウ</t>
    </rPh>
    <rPh sb="6" eb="8">
      <t>ショウヒ</t>
    </rPh>
    <rPh sb="8" eb="10">
      <t>キンガク</t>
    </rPh>
    <phoneticPr fontId="1"/>
  </si>
  <si>
    <t>取得(成熟)年月</t>
    <rPh sb="0" eb="2">
      <t>シュトク</t>
    </rPh>
    <rPh sb="3" eb="5">
      <t>セイジュク</t>
    </rPh>
    <rPh sb="6" eb="7">
      <t>ネン</t>
    </rPh>
    <rPh sb="7" eb="8">
      <t>ガツ</t>
    </rPh>
    <phoneticPr fontId="2"/>
  </si>
  <si>
    <t>○果樹・牛馬等の育成費用の計算(販売用の牛馬、受託した牛馬は除きます。)</t>
    <rPh sb="1" eb="3">
      <t>カジュ</t>
    </rPh>
    <rPh sb="4" eb="5">
      <t>ウシ</t>
    </rPh>
    <rPh sb="5" eb="6">
      <t>ウマ</t>
    </rPh>
    <rPh sb="6" eb="7">
      <t>トウ</t>
    </rPh>
    <rPh sb="8" eb="10">
      <t>イクセイ</t>
    </rPh>
    <rPh sb="10" eb="12">
      <t>ヒヨウ</t>
    </rPh>
    <rPh sb="13" eb="15">
      <t>ケイサン</t>
    </rPh>
    <rPh sb="16" eb="19">
      <t>ハンバイヨウ</t>
    </rPh>
    <rPh sb="20" eb="21">
      <t>ウシ</t>
    </rPh>
    <rPh sb="21" eb="22">
      <t>ウマ</t>
    </rPh>
    <rPh sb="23" eb="25">
      <t>ジュタク</t>
    </rPh>
    <rPh sb="27" eb="28">
      <t>ウシ</t>
    </rPh>
    <rPh sb="28" eb="29">
      <t>ウマ</t>
    </rPh>
    <rPh sb="30" eb="31">
      <t>ノゾ</t>
    </rPh>
    <phoneticPr fontId="2"/>
  </si>
  <si>
    <t>果樹・牛馬等の名称</t>
    <rPh sb="0" eb="2">
      <t>カジュ</t>
    </rPh>
    <rPh sb="3" eb="4">
      <t>ウシ</t>
    </rPh>
    <rPh sb="4" eb="5">
      <t>ウマ</t>
    </rPh>
    <rPh sb="5" eb="6">
      <t>トウ</t>
    </rPh>
    <rPh sb="7" eb="9">
      <t>メイショウ</t>
    </rPh>
    <phoneticPr fontId="1"/>
  </si>
  <si>
    <t>取得・生産・定植等の年月日</t>
    <rPh sb="0" eb="2">
      <t>シュトク</t>
    </rPh>
    <rPh sb="3" eb="5">
      <t>セイサン</t>
    </rPh>
    <rPh sb="6" eb="8">
      <t>テイショク</t>
    </rPh>
    <rPh sb="8" eb="9">
      <t>トウ</t>
    </rPh>
    <rPh sb="10" eb="13">
      <t>ネンガッピ</t>
    </rPh>
    <phoneticPr fontId="1"/>
  </si>
  <si>
    <t>前年からの繰越額</t>
    <rPh sb="0" eb="2">
      <t>ゼンネン</t>
    </rPh>
    <rPh sb="5" eb="7">
      <t>クリコシ</t>
    </rPh>
    <rPh sb="7" eb="8">
      <t>ガク</t>
    </rPh>
    <phoneticPr fontId="1"/>
  </si>
  <si>
    <t>育成費用の明細</t>
    <rPh sb="0" eb="2">
      <t>イクセイ</t>
    </rPh>
    <rPh sb="2" eb="4">
      <t>ヒヨウ</t>
    </rPh>
    <rPh sb="5" eb="7">
      <t>メイサイ</t>
    </rPh>
    <phoneticPr fontId="1"/>
  </si>
  <si>
    <t>育成中の果樹等から生じた収入金額</t>
    <rPh sb="0" eb="3">
      <t>イクセイチュウ</t>
    </rPh>
    <rPh sb="4" eb="6">
      <t>カジュ</t>
    </rPh>
    <rPh sb="6" eb="7">
      <t>トウ</t>
    </rPh>
    <rPh sb="9" eb="10">
      <t>ショウ</t>
    </rPh>
    <rPh sb="12" eb="14">
      <t>シュウニュウ</t>
    </rPh>
    <rPh sb="14" eb="16">
      <t>キンガク</t>
    </rPh>
    <phoneticPr fontId="1"/>
  </si>
  <si>
    <t>本年に取得する価格に加算する金額</t>
    <rPh sb="0" eb="2">
      <t>ホンネン</t>
    </rPh>
    <rPh sb="3" eb="5">
      <t>シュトク</t>
    </rPh>
    <rPh sb="7" eb="9">
      <t>カカク</t>
    </rPh>
    <rPh sb="10" eb="12">
      <t>カサン</t>
    </rPh>
    <rPh sb="14" eb="16">
      <t>キンガク</t>
    </rPh>
    <phoneticPr fontId="1"/>
  </si>
  <si>
    <t>本年中に成熟したものの取得価格</t>
    <rPh sb="0" eb="3">
      <t>ホンネンチュウ</t>
    </rPh>
    <rPh sb="4" eb="6">
      <t>セイジュク</t>
    </rPh>
    <rPh sb="11" eb="13">
      <t>シュトク</t>
    </rPh>
    <rPh sb="13" eb="15">
      <t>カカク</t>
    </rPh>
    <phoneticPr fontId="1"/>
  </si>
  <si>
    <t>翌年への繰越額</t>
    <rPh sb="0" eb="2">
      <t>ヨクネン</t>
    </rPh>
    <rPh sb="4" eb="6">
      <t>クリコシ</t>
    </rPh>
    <rPh sb="6" eb="7">
      <t>ガク</t>
    </rPh>
    <phoneticPr fontId="1"/>
  </si>
  <si>
    <t>ㇿ,ㇵ,ㇹ欄の金額の計算方法</t>
    <rPh sb="5" eb="6">
      <t>ラン</t>
    </rPh>
    <rPh sb="7" eb="9">
      <t>キンガク</t>
    </rPh>
    <rPh sb="10" eb="12">
      <t>ケイサン</t>
    </rPh>
    <rPh sb="12" eb="14">
      <t>ホウホウ</t>
    </rPh>
    <phoneticPr fontId="1"/>
  </si>
  <si>
    <t>計</t>
    <rPh sb="0" eb="1">
      <t>ケイ</t>
    </rPh>
    <phoneticPr fontId="1"/>
  </si>
  <si>
    <t>本年中の種苗費、種付料、素畜費</t>
    <rPh sb="0" eb="3">
      <t>ホンネンチュウ</t>
    </rPh>
    <rPh sb="4" eb="6">
      <t>シュビョウ</t>
    </rPh>
    <rPh sb="6" eb="7">
      <t>ヒ</t>
    </rPh>
    <rPh sb="8" eb="10">
      <t>タネツケ</t>
    </rPh>
    <rPh sb="10" eb="11">
      <t>リョウ</t>
    </rPh>
    <rPh sb="12" eb="13">
      <t>ソ</t>
    </rPh>
    <rPh sb="13" eb="14">
      <t>チク</t>
    </rPh>
    <rPh sb="14" eb="15">
      <t>ヒ</t>
    </rPh>
    <phoneticPr fontId="1"/>
  </si>
  <si>
    <t>本年中の肥料、農薬等の投下費用</t>
    <rPh sb="4" eb="6">
      <t>ヒリョウ</t>
    </rPh>
    <rPh sb="7" eb="9">
      <t>ノウヤク</t>
    </rPh>
    <rPh sb="9" eb="10">
      <t>トウ</t>
    </rPh>
    <rPh sb="11" eb="13">
      <t>トウカ</t>
    </rPh>
    <rPh sb="13" eb="15">
      <t>ヒヨウ</t>
    </rPh>
    <phoneticPr fontId="1"/>
  </si>
  <si>
    <t>ニ</t>
    <phoneticPr fontId="1"/>
  </si>
  <si>
    <t>ホ</t>
    <phoneticPr fontId="1"/>
  </si>
  <si>
    <t>ヘ</t>
    <phoneticPr fontId="1"/>
  </si>
  <si>
    <t>専従者控除前の所得金額</t>
    <rPh sb="0" eb="3">
      <t>センジュウシャ</t>
    </rPh>
    <rPh sb="3" eb="5">
      <t>コウジョ</t>
    </rPh>
    <rPh sb="5" eb="6">
      <t>マエ</t>
    </rPh>
    <rPh sb="7" eb="9">
      <t>ショトク</t>
    </rPh>
    <rPh sb="9" eb="11">
      <t>キンガク</t>
    </rPh>
    <phoneticPr fontId="1"/>
  </si>
  <si>
    <t>所得金額</t>
    <rPh sb="0" eb="2">
      <t>ショトク</t>
    </rPh>
    <rPh sb="2" eb="4">
      <t>キンガク</t>
    </rPh>
    <phoneticPr fontId="1"/>
  </si>
  <si>
    <t>⑰のうち、肉用牛について
特例の適用を受ける金額</t>
    <rPh sb="5" eb="7">
      <t>ニクヨウ</t>
    </rPh>
    <rPh sb="7" eb="8">
      <t>ウシ</t>
    </rPh>
    <rPh sb="13" eb="15">
      <t>トクレイ</t>
    </rPh>
    <rPh sb="16" eb="18">
      <t>テキヨウ</t>
    </rPh>
    <rPh sb="19" eb="20">
      <t>ウ</t>
    </rPh>
    <rPh sb="22" eb="24">
      <t>キンガク</t>
    </rPh>
    <phoneticPr fontId="1"/>
  </si>
  <si>
    <t>○農産物を販売していない人の記入欄 (注：農産物を販売している方は収支計算書へ進んでください。)</t>
    <rPh sb="1" eb="4">
      <t>ノウサンブツ</t>
    </rPh>
    <rPh sb="5" eb="7">
      <t>ハンバイ</t>
    </rPh>
    <rPh sb="12" eb="13">
      <t>ヒト</t>
    </rPh>
    <rPh sb="14" eb="16">
      <t>キニュウ</t>
    </rPh>
    <rPh sb="16" eb="17">
      <t>ラン</t>
    </rPh>
    <rPh sb="19" eb="20">
      <t>チュウ</t>
    </rPh>
    <rPh sb="21" eb="24">
      <t>ノウサンブツ</t>
    </rPh>
    <rPh sb="25" eb="27">
      <t>ハンバイ</t>
    </rPh>
    <rPh sb="31" eb="32">
      <t>カタ</t>
    </rPh>
    <rPh sb="33" eb="35">
      <t>シュウシ</t>
    </rPh>
    <rPh sb="35" eb="38">
      <t>ケイサンショ</t>
    </rPh>
    <rPh sb="39" eb="40">
      <t>スス</t>
    </rPh>
    <phoneticPr fontId="2"/>
  </si>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</sst>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7"/>
      <color indexed="8"/>
      <name val="ＭＳ 明朝"/>
      <family val="1"/>
      <charset val="128"/>
    </font>
    <font>
      <sz val="6"/>
      <color theme="1"/>
      <name val="ＭＳ 明朝"/>
      <family val="1"/>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5"/>
      <color theme="1"/>
      <name val="ＭＳ 明朝"/>
      <family val="1"/>
      <charset val="128"/>
    </font>
    <font>
      <sz val="12"/>
      <color theme="1"/>
      <name val="ＭＳ 明朝"/>
      <family val="1"/>
      <charset val="128"/>
    </font>
    <font>
      <sz val="16"/>
      <color theme="1"/>
      <name val="ＭＳ 明朝"/>
      <family val="1"/>
      <charset val="128"/>
    </font>
    <font>
      <sz val="16"/>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7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thin">
        <color auto="1"/>
      </bottom>
      <diagonal/>
    </border>
    <border diagonalUp="1">
      <left style="hair">
        <color auto="1"/>
      </left>
      <right style="hair">
        <color auto="1"/>
      </right>
      <top style="hair">
        <color auto="1"/>
      </top>
      <bottom style="thin">
        <color auto="1"/>
      </bottom>
      <diagonal style="hair">
        <color auto="1"/>
      </diagonal>
    </border>
    <border diagonalUp="1">
      <left/>
      <right style="hair">
        <color auto="1"/>
      </right>
      <top style="hair">
        <color auto="1"/>
      </top>
      <bottom style="thin">
        <color auto="1"/>
      </bottom>
      <diagonal style="hair">
        <color auto="1"/>
      </diagonal>
    </border>
    <border diagonalUp="1">
      <left style="hair">
        <color auto="1"/>
      </left>
      <right/>
      <top style="hair">
        <color auto="1"/>
      </top>
      <bottom style="thin">
        <color auto="1"/>
      </bottom>
      <diagonal style="hair">
        <color auto="1"/>
      </diagonal>
    </border>
    <border diagonalUp="1">
      <left/>
      <right/>
      <top style="hair">
        <color auto="1"/>
      </top>
      <bottom style="thin">
        <color auto="1"/>
      </bottom>
      <diagonal style="hair">
        <color auto="1"/>
      </diagonal>
    </border>
    <border diagonalUp="1">
      <left style="thin">
        <color auto="1"/>
      </left>
      <right style="hair">
        <color auto="1"/>
      </right>
      <top style="hair">
        <color auto="1"/>
      </top>
      <bottom style="thin">
        <color auto="1"/>
      </bottom>
      <diagonal style="hair">
        <color auto="1"/>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style="thin">
        <color auto="1"/>
      </left>
      <right style="hair">
        <color auto="1"/>
      </right>
      <top/>
      <bottom/>
      <diagonal/>
    </border>
    <border diagonalUp="1">
      <left/>
      <right style="medium">
        <color auto="1"/>
      </right>
      <top style="hair">
        <color auto="1"/>
      </top>
      <bottom style="thin">
        <color auto="1"/>
      </bottom>
      <diagonal style="hair">
        <color auto="1"/>
      </diagonal>
    </border>
    <border>
      <left/>
      <right style="hair">
        <color auto="1"/>
      </right>
      <top/>
      <bottom style="thin">
        <color auto="1"/>
      </bottom>
      <diagonal/>
    </border>
    <border>
      <left style="hair">
        <color auto="1"/>
      </left>
      <right style="double">
        <color auto="1"/>
      </right>
      <top style="thin">
        <color auto="1"/>
      </top>
      <bottom style="hair">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style="thin">
        <color auto="1"/>
      </bottom>
      <diagonal/>
    </border>
    <border>
      <left style="hair">
        <color auto="1"/>
      </left>
      <right/>
      <top/>
      <bottom style="thin">
        <color auto="1"/>
      </bottom>
      <diagonal/>
    </border>
    <border>
      <left style="hair">
        <color auto="1"/>
      </left>
      <right style="double">
        <color auto="1"/>
      </right>
      <top/>
      <bottom style="hair">
        <color auto="1"/>
      </bottom>
      <diagonal/>
    </border>
    <border>
      <left style="thin">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thin">
        <color auto="1"/>
      </right>
      <top/>
      <bottom/>
      <diagonal/>
    </border>
    <border>
      <left style="hair">
        <color auto="1"/>
      </left>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top style="medium">
        <color indexed="64"/>
      </top>
      <bottom style="medium">
        <color indexed="64"/>
      </bottom>
      <diagonal/>
    </border>
    <border>
      <left/>
      <right style="thin">
        <color auto="1"/>
      </right>
      <top style="medium">
        <color auto="1"/>
      </top>
      <bottom style="hair">
        <color auto="1"/>
      </bottom>
      <diagonal/>
    </border>
    <border>
      <left style="hair">
        <color auto="1"/>
      </left>
      <right style="thin">
        <color indexed="64"/>
      </right>
      <top style="hair">
        <color auto="1"/>
      </top>
      <bottom style="medium">
        <color auto="1"/>
      </bottom>
      <diagonal/>
    </border>
    <border>
      <left style="hair">
        <color auto="1"/>
      </left>
      <right style="hair">
        <color auto="1"/>
      </right>
      <top style="hair">
        <color auto="1"/>
      </top>
      <bottom style="medium">
        <color auto="1"/>
      </bottom>
      <diagonal/>
    </border>
  </borders>
  <cellStyleXfs count="2">
    <xf numFmtId="0" fontId="0" fillId="0" borderId="0"/>
    <xf numFmtId="38" fontId="1" fillId="0" borderId="0" applyFont="0" applyFill="0" applyBorder="0" applyAlignment="0" applyProtection="0">
      <alignment vertical="center"/>
    </xf>
  </cellStyleXfs>
  <cellXfs count="225">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5" xfId="0" applyFont="1" applyBorder="1" applyAlignment="1">
      <alignment horizontal="center"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23" xfId="0" applyFont="1" applyBorder="1" applyAlignment="1">
      <alignment vertical="center" wrapText="1"/>
    </xf>
    <xf numFmtId="0" fontId="9" fillId="2" borderId="5" xfId="0" applyFont="1" applyFill="1" applyBorder="1" applyAlignment="1">
      <alignment vertical="center" wrapText="1"/>
    </xf>
    <xf numFmtId="0" fontId="3" fillId="0" borderId="25" xfId="0" applyFont="1" applyBorder="1" applyAlignment="1">
      <alignment vertical="center" wrapText="1"/>
    </xf>
    <xf numFmtId="0" fontId="11" fillId="0" borderId="2" xfId="0" applyFont="1" applyBorder="1" applyAlignment="1">
      <alignment vertical="center" wrapText="1"/>
    </xf>
    <xf numFmtId="0" fontId="10" fillId="0" borderId="18" xfId="0" applyFont="1" applyFill="1" applyBorder="1" applyAlignment="1">
      <alignment vertical="center" wrapText="1"/>
    </xf>
    <xf numFmtId="0" fontId="9" fillId="2" borderId="15" xfId="0" applyFont="1" applyFill="1" applyBorder="1" applyAlignment="1">
      <alignment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vertical="top"/>
    </xf>
    <xf numFmtId="0" fontId="12" fillId="0" borderId="0" xfId="0" applyFont="1" applyAlignment="1">
      <alignment horizontal="center"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horizontal="center" vertical="center"/>
    </xf>
    <xf numFmtId="0" fontId="5" fillId="0" borderId="0" xfId="0" applyFont="1" applyAlignment="1"/>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12" fillId="2" borderId="44" xfId="0" applyFont="1" applyFill="1" applyBorder="1" applyAlignment="1">
      <alignment horizontal="center" vertical="center"/>
    </xf>
    <xf numFmtId="0" fontId="5" fillId="0" borderId="51" xfId="0" applyFont="1" applyBorder="1" applyAlignment="1">
      <alignment horizontal="center" vertical="center"/>
    </xf>
    <xf numFmtId="0" fontId="5" fillId="0" borderId="70" xfId="0" applyFont="1" applyBorder="1" applyAlignment="1">
      <alignment horizontal="center" vertical="center"/>
    </xf>
    <xf numFmtId="0" fontId="9" fillId="2" borderId="5" xfId="0" applyFont="1" applyFill="1" applyBorder="1" applyAlignment="1" applyProtection="1">
      <alignment vertical="center" wrapText="1"/>
    </xf>
    <xf numFmtId="0" fontId="9" fillId="2" borderId="15" xfId="0" applyFont="1" applyFill="1" applyBorder="1" applyAlignment="1" applyProtection="1">
      <alignment vertical="center" wrapText="1"/>
    </xf>
    <xf numFmtId="0" fontId="8" fillId="2" borderId="0" xfId="0" applyFont="1" applyFill="1" applyBorder="1" applyAlignment="1">
      <alignmen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14" fontId="8" fillId="2" borderId="5" xfId="0" applyNumberFormat="1"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xf>
    <xf numFmtId="38" fontId="8" fillId="2" borderId="5" xfId="1" applyFont="1" applyFill="1" applyBorder="1" applyAlignment="1">
      <alignment horizontal="right" vertical="center"/>
    </xf>
    <xf numFmtId="176" fontId="8" fillId="2" borderId="5" xfId="1" applyNumberFormat="1" applyFont="1" applyFill="1" applyBorder="1" applyAlignment="1">
      <alignment horizontal="right" vertical="center"/>
    </xf>
    <xf numFmtId="176" fontId="8" fillId="2" borderId="6" xfId="1" applyNumberFormat="1" applyFont="1" applyFill="1" applyBorder="1" applyAlignment="1">
      <alignment horizontal="right" vertical="center"/>
    </xf>
    <xf numFmtId="38" fontId="8" fillId="0" borderId="8" xfId="1" applyFont="1" applyBorder="1" applyAlignment="1">
      <alignment horizontal="right" vertical="center"/>
    </xf>
    <xf numFmtId="38" fontId="8" fillId="0" borderId="10" xfId="1" applyFont="1" applyBorder="1" applyAlignment="1">
      <alignment horizontal="right" vertical="center"/>
    </xf>
    <xf numFmtId="38" fontId="8" fillId="0" borderId="31" xfId="1" applyFont="1" applyBorder="1" applyAlignment="1">
      <alignment horizontal="right" vertical="center"/>
    </xf>
    <xf numFmtId="38" fontId="8" fillId="0" borderId="33" xfId="1" applyFont="1" applyBorder="1" applyAlignment="1">
      <alignment horizontal="right" vertical="center"/>
    </xf>
    <xf numFmtId="38" fontId="8" fillId="0" borderId="13" xfId="1" applyFont="1" applyBorder="1" applyAlignment="1">
      <alignment horizontal="righ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38" fontId="8" fillId="0" borderId="5" xfId="1" applyFont="1" applyFill="1" applyBorder="1" applyAlignment="1">
      <alignment horizontal="right"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38" fontId="8" fillId="2" borderId="5" xfId="1" applyFont="1" applyFill="1" applyBorder="1" applyAlignment="1" applyProtection="1">
      <alignment horizontal="right" vertical="center"/>
    </xf>
    <xf numFmtId="38" fontId="8" fillId="2" borderId="6" xfId="1" applyFont="1" applyFill="1" applyBorder="1" applyAlignment="1" applyProtection="1">
      <alignment horizontal="right" vertical="center"/>
    </xf>
    <xf numFmtId="0" fontId="8" fillId="2" borderId="15" xfId="0" applyFont="1" applyFill="1" applyBorder="1" applyAlignment="1" applyProtection="1">
      <alignment horizontal="right" vertical="center"/>
    </xf>
    <xf numFmtId="0" fontId="8" fillId="2" borderId="18" xfId="0" applyFont="1" applyFill="1" applyBorder="1" applyAlignment="1" applyProtection="1">
      <alignment horizontal="righ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8" fillId="2" borderId="5" xfId="0" applyFont="1" applyFill="1" applyBorder="1" applyAlignment="1" applyProtection="1">
      <alignment horizontal="center" vertical="center"/>
    </xf>
    <xf numFmtId="38" fontId="8" fillId="2" borderId="56" xfId="1" applyFont="1" applyFill="1" applyBorder="1" applyAlignment="1" applyProtection="1">
      <alignment horizontal="right"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8" xfId="0" applyFont="1" applyBorder="1" applyAlignment="1">
      <alignment horizontal="center" vertical="center"/>
    </xf>
    <xf numFmtId="38" fontId="8" fillId="0" borderId="32" xfId="1" applyFont="1" applyBorder="1" applyAlignment="1">
      <alignment horizontal="right" vertical="center"/>
    </xf>
    <xf numFmtId="0" fontId="5" fillId="0" borderId="49" xfId="0" applyFont="1" applyBorder="1"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horizontal="center" vertical="center"/>
    </xf>
    <xf numFmtId="0" fontId="5" fillId="0" borderId="21" xfId="0" applyFont="1" applyBorder="1" applyAlignment="1">
      <alignment horizontal="center" vertical="center"/>
    </xf>
    <xf numFmtId="38" fontId="8" fillId="2" borderId="6" xfId="1" applyFont="1" applyFill="1" applyBorder="1" applyAlignment="1">
      <alignment horizontal="right" vertical="center"/>
    </xf>
    <xf numFmtId="0" fontId="5" fillId="0" borderId="1"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7" xfId="0" applyFont="1" applyBorder="1" applyAlignment="1">
      <alignment horizontal="center" vertical="center" textRotation="255"/>
    </xf>
    <xf numFmtId="38" fontId="8" fillId="2" borderId="56" xfId="1" applyFont="1" applyFill="1" applyBorder="1" applyAlignment="1">
      <alignment horizontal="right" vertical="center"/>
    </xf>
    <xf numFmtId="0" fontId="5" fillId="0" borderId="59" xfId="0" applyFont="1" applyBorder="1" applyAlignment="1">
      <alignment horizontal="center" vertical="center"/>
    </xf>
    <xf numFmtId="0" fontId="5" fillId="0" borderId="55" xfId="0" applyFont="1" applyBorder="1" applyAlignment="1">
      <alignment horizontal="center" vertical="center"/>
    </xf>
    <xf numFmtId="0" fontId="8" fillId="2" borderId="8" xfId="0" applyFont="1" applyFill="1" applyBorder="1" applyAlignment="1" applyProtection="1">
      <alignment horizontal="center" vertical="center"/>
    </xf>
    <xf numFmtId="38" fontId="8" fillId="2" borderId="8" xfId="1" applyFont="1" applyFill="1" applyBorder="1" applyAlignment="1" applyProtection="1">
      <alignment horizontal="right" vertical="center"/>
    </xf>
    <xf numFmtId="38" fontId="8" fillId="2" borderId="57" xfId="1" applyFont="1" applyFill="1" applyBorder="1" applyAlignment="1" applyProtection="1">
      <alignment horizontal="right" vertical="center"/>
    </xf>
    <xf numFmtId="0" fontId="5" fillId="0" borderId="5" xfId="0" applyFont="1" applyBorder="1" applyAlignment="1">
      <alignment horizontal="center" vertical="center"/>
    </xf>
    <xf numFmtId="0" fontId="8" fillId="2" borderId="15" xfId="0" applyFont="1" applyFill="1" applyBorder="1" applyAlignment="1">
      <alignment horizontal="right" vertical="center"/>
    </xf>
    <xf numFmtId="0" fontId="8" fillId="2" borderId="18" xfId="0" applyFont="1" applyFill="1" applyBorder="1" applyAlignment="1">
      <alignment horizontal="right" vertical="center"/>
    </xf>
    <xf numFmtId="38" fontId="8" fillId="2" borderId="15" xfId="1" applyFont="1" applyFill="1" applyBorder="1" applyAlignment="1" applyProtection="1">
      <alignment horizontal="right" vertical="center"/>
    </xf>
    <xf numFmtId="38" fontId="8" fillId="2" borderId="18" xfId="1" applyFont="1" applyFill="1" applyBorder="1" applyAlignment="1" applyProtection="1">
      <alignment horizontal="right"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53"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38" fontId="8" fillId="2" borderId="15" xfId="1" applyFont="1" applyFill="1" applyBorder="1" applyAlignment="1">
      <alignment horizontal="right" vertical="center"/>
    </xf>
    <xf numFmtId="38" fontId="8" fillId="2" borderId="16" xfId="1" applyFont="1" applyFill="1" applyBorder="1" applyAlignment="1">
      <alignment horizontal="right" vertical="center"/>
    </xf>
    <xf numFmtId="38" fontId="8" fillId="2" borderId="17" xfId="1" applyFont="1" applyFill="1" applyBorder="1" applyAlignment="1">
      <alignment horizontal="right" vertical="center"/>
    </xf>
    <xf numFmtId="38" fontId="8" fillId="2" borderId="18" xfId="1" applyFont="1" applyFill="1" applyBorder="1" applyAlignment="1">
      <alignment horizontal="righ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5"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0" fontId="3" fillId="0" borderId="15"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30"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61"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19" xfId="0" applyFont="1" applyBorder="1" applyAlignment="1">
      <alignment horizontal="center" vertical="center" textRotation="255"/>
    </xf>
    <xf numFmtId="38" fontId="8" fillId="2" borderId="51" xfId="1" applyFont="1" applyFill="1" applyBorder="1" applyAlignment="1">
      <alignment horizontal="right" vertical="center"/>
    </xf>
    <xf numFmtId="38" fontId="8" fillId="2" borderId="67" xfId="1" applyFont="1" applyFill="1" applyBorder="1" applyAlignment="1">
      <alignment horizontal="right" vertical="center"/>
    </xf>
    <xf numFmtId="0" fontId="5" fillId="0" borderId="4" xfId="0" applyFont="1" applyBorder="1" applyAlignment="1">
      <alignment horizontal="center" vertical="center" shrinkToFit="1"/>
    </xf>
    <xf numFmtId="38" fontId="8" fillId="0" borderId="73" xfId="1" applyFont="1" applyFill="1" applyBorder="1" applyAlignment="1">
      <alignment horizontal="right" vertical="center"/>
    </xf>
    <xf numFmtId="38" fontId="8" fillId="0" borderId="35" xfId="1" applyFont="1" applyFill="1" applyBorder="1" applyAlignment="1">
      <alignment horizontal="right" vertical="center"/>
    </xf>
    <xf numFmtId="38" fontId="8" fillId="0" borderId="36" xfId="1" applyFont="1" applyFill="1" applyBorder="1" applyAlignment="1">
      <alignment horizontal="right" vertical="center"/>
    </xf>
    <xf numFmtId="38" fontId="8" fillId="2" borderId="64" xfId="1" applyFont="1" applyFill="1" applyBorder="1" applyAlignment="1">
      <alignment horizontal="right" vertical="center"/>
    </xf>
    <xf numFmtId="38" fontId="8" fillId="2" borderId="65" xfId="1" applyFont="1" applyFill="1" applyBorder="1" applyAlignment="1">
      <alignment horizontal="right" vertical="center"/>
    </xf>
    <xf numFmtId="38" fontId="8" fillId="2" borderId="66" xfId="1" applyFont="1" applyFill="1" applyBorder="1" applyAlignment="1">
      <alignment horizontal="right" vertical="center"/>
    </xf>
    <xf numFmtId="0" fontId="5" fillId="2" borderId="5" xfId="0" applyFont="1" applyFill="1" applyBorder="1" applyAlignment="1">
      <alignment horizontal="center" vertical="center" shrinkToFit="1"/>
    </xf>
    <xf numFmtId="0" fontId="5" fillId="0" borderId="8" xfId="0" applyFont="1" applyBorder="1" applyAlignment="1">
      <alignment horizontal="center" vertical="center" shrinkToFit="1"/>
    </xf>
    <xf numFmtId="38" fontId="8" fillId="2" borderId="68" xfId="1" applyFont="1" applyFill="1" applyBorder="1" applyAlignment="1">
      <alignment horizontal="right" vertical="center"/>
    </xf>
    <xf numFmtId="38" fontId="8" fillId="2" borderId="69" xfId="1" applyFont="1" applyFill="1" applyBorder="1" applyAlignment="1">
      <alignment horizontal="right" vertical="center"/>
    </xf>
    <xf numFmtId="38" fontId="8" fillId="2" borderId="74" xfId="1" applyFont="1" applyFill="1" applyBorder="1" applyAlignment="1">
      <alignment horizontal="right" vertical="center"/>
    </xf>
    <xf numFmtId="38" fontId="8" fillId="0" borderId="32" xfId="1" applyFont="1" applyFill="1" applyBorder="1" applyAlignment="1">
      <alignment horizontal="right" vertical="center"/>
    </xf>
    <xf numFmtId="38" fontId="8" fillId="0" borderId="33" xfId="1" applyFont="1" applyFill="1" applyBorder="1" applyAlignment="1">
      <alignment horizontal="right" vertical="center"/>
    </xf>
    <xf numFmtId="38" fontId="8" fillId="2" borderId="71" xfId="1" applyFont="1" applyFill="1" applyBorder="1" applyAlignment="1">
      <alignment horizontal="right" vertical="center"/>
    </xf>
    <xf numFmtId="38" fontId="8" fillId="2" borderId="72" xfId="1" applyFont="1" applyFill="1" applyBorder="1" applyAlignment="1">
      <alignment horizontal="right" vertical="center"/>
    </xf>
    <xf numFmtId="0" fontId="3" fillId="0" borderId="3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14" xfId="0" applyFont="1" applyBorder="1" applyAlignment="1">
      <alignment horizontal="center" vertical="center" wrapText="1" shrinkToFit="1"/>
    </xf>
    <xf numFmtId="0" fontId="3" fillId="0" borderId="11" xfId="0" applyFont="1" applyBorder="1" applyAlignment="1">
      <alignment horizontal="center" vertical="center" shrinkToFit="1"/>
    </xf>
    <xf numFmtId="0" fontId="3" fillId="0" borderId="54" xfId="0" applyFont="1" applyBorder="1" applyAlignment="1">
      <alignment horizontal="center" vertical="center" shrinkToFit="1"/>
    </xf>
    <xf numFmtId="0" fontId="14" fillId="2" borderId="0" xfId="0" applyFont="1" applyFill="1" applyAlignment="1">
      <alignment horizontal="center" vertical="center"/>
    </xf>
    <xf numFmtId="0" fontId="13" fillId="0" borderId="0" xfId="0" applyFont="1" applyAlignment="1">
      <alignment horizontal="center" vertical="center"/>
    </xf>
    <xf numFmtId="0" fontId="5" fillId="0" borderId="1" xfId="0" applyFont="1" applyBorder="1" applyAlignment="1">
      <alignment horizontal="center" vertical="center"/>
    </xf>
    <xf numFmtId="0" fontId="8" fillId="2" borderId="28"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5" fillId="0" borderId="0" xfId="0" applyFont="1" applyBorder="1" applyAlignment="1">
      <alignment horizontal="right" vertical="center"/>
    </xf>
    <xf numFmtId="0" fontId="8" fillId="2" borderId="0" xfId="0" applyFont="1" applyFill="1" applyBorder="1" applyAlignment="1">
      <alignment horizontal="center" vertical="center"/>
    </xf>
    <xf numFmtId="38" fontId="8" fillId="2" borderId="0" xfId="1" applyFont="1" applyFill="1" applyBorder="1" applyAlignment="1">
      <alignment horizontal="right" vertical="center"/>
    </xf>
    <xf numFmtId="0" fontId="5" fillId="0" borderId="0" xfId="0" applyFont="1" applyBorder="1" applyAlignment="1">
      <alignment horizontal="left" vertical="center"/>
    </xf>
    <xf numFmtId="0" fontId="5" fillId="0" borderId="43" xfId="0" applyFont="1" applyBorder="1" applyAlignment="1">
      <alignment horizontal="left"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8" fillId="2" borderId="4" xfId="0" applyFont="1" applyFill="1" applyBorder="1" applyAlignment="1" applyProtection="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2" fillId="2" borderId="42" xfId="0" applyFont="1" applyFill="1" applyBorder="1" applyAlignment="1">
      <alignment horizontal="center" vertical="center"/>
    </xf>
    <xf numFmtId="0" fontId="5" fillId="0" borderId="20" xfId="0" applyFont="1" applyBorder="1" applyAlignment="1">
      <alignment horizontal="center" vertical="center" shrinkToFit="1"/>
    </xf>
    <xf numFmtId="0" fontId="5" fillId="0" borderId="47" xfId="0" applyFont="1" applyBorder="1" applyAlignment="1">
      <alignment horizontal="center" vertical="center" shrinkToFit="1"/>
    </xf>
    <xf numFmtId="38" fontId="8" fillId="2" borderId="32" xfId="1" applyFont="1" applyFill="1" applyBorder="1" applyAlignment="1">
      <alignment horizontal="right" vertical="center"/>
    </xf>
    <xf numFmtId="38" fontId="8" fillId="2" borderId="33" xfId="1" applyFont="1" applyFill="1" applyBorder="1" applyAlignment="1">
      <alignment horizontal="right"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8" fillId="2" borderId="5" xfId="0" applyFont="1" applyFill="1" applyBorder="1" applyAlignment="1">
      <alignment horizontal="right" vertical="center"/>
    </xf>
    <xf numFmtId="0" fontId="5" fillId="0" borderId="27" xfId="0" applyFont="1" applyBorder="1" applyAlignment="1">
      <alignment horizontal="center" vertical="center"/>
    </xf>
    <xf numFmtId="0" fontId="9"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38" fontId="8" fillId="2" borderId="5" xfId="1" applyFont="1" applyFill="1" applyBorder="1" applyAlignment="1" applyProtection="1">
      <alignment horizontal="right" vertical="center" wrapText="1"/>
    </xf>
    <xf numFmtId="38" fontId="8" fillId="2" borderId="15" xfId="1" applyFont="1" applyFill="1" applyBorder="1" applyAlignment="1" applyProtection="1">
      <alignment horizontal="right" vertical="center" wrapText="1"/>
    </xf>
    <xf numFmtId="38" fontId="8" fillId="2" borderId="16" xfId="1" applyFont="1" applyFill="1" applyBorder="1" applyAlignment="1" applyProtection="1">
      <alignment horizontal="right" vertical="center" wrapText="1"/>
    </xf>
    <xf numFmtId="38" fontId="8" fillId="2" borderId="17" xfId="1" applyFont="1" applyFill="1" applyBorder="1" applyAlignment="1" applyProtection="1">
      <alignment horizontal="righ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38" fontId="8" fillId="2" borderId="5" xfId="1" applyFont="1" applyFill="1" applyBorder="1" applyAlignment="1">
      <alignment horizontal="right" vertical="center" wrapText="1"/>
    </xf>
    <xf numFmtId="38" fontId="8" fillId="2" borderId="15" xfId="1" applyFont="1" applyFill="1" applyBorder="1" applyAlignment="1">
      <alignment horizontal="right" vertical="center" wrapText="1"/>
    </xf>
    <xf numFmtId="38" fontId="8" fillId="2" borderId="16" xfId="1" applyFont="1" applyFill="1" applyBorder="1" applyAlignment="1">
      <alignment horizontal="right" vertical="center" wrapText="1"/>
    </xf>
    <xf numFmtId="38" fontId="8" fillId="2" borderId="17" xfId="1" applyFont="1" applyFill="1" applyBorder="1" applyAlignment="1">
      <alignment horizontal="righ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10" fillId="2" borderId="15"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15" xfId="0" applyFont="1" applyFill="1" applyBorder="1" applyAlignment="1">
      <alignment horizontal="center" vertical="center" wrapText="1"/>
    </xf>
    <xf numFmtId="0" fontId="10" fillId="2" borderId="18" xfId="0" applyFont="1" applyFill="1" applyBorder="1" applyAlignment="1">
      <alignment horizontal="center" vertical="center" wrapText="1"/>
    </xf>
    <xf numFmtId="38" fontId="8" fillId="2" borderId="58" xfId="1" applyFont="1" applyFill="1" applyBorder="1" applyAlignment="1">
      <alignment horizontal="right" vertical="center"/>
    </xf>
    <xf numFmtId="38" fontId="8" fillId="2" borderId="45" xfId="1" applyFont="1" applyFill="1" applyBorder="1" applyAlignment="1">
      <alignment horizontal="right" vertical="center"/>
    </xf>
    <xf numFmtId="38" fontId="8" fillId="2" borderId="46" xfId="1" applyFont="1" applyFill="1" applyBorder="1" applyAlignment="1">
      <alignment horizontal="right" vertical="center"/>
    </xf>
    <xf numFmtId="0" fontId="3" fillId="0" borderId="3" xfId="0" applyFont="1" applyBorder="1" applyAlignment="1">
      <alignment horizontal="center" vertical="center" wrapText="1"/>
    </xf>
    <xf numFmtId="38" fontId="8" fillId="2" borderId="10" xfId="1" applyFont="1" applyFill="1" applyBorder="1" applyAlignment="1">
      <alignment horizontal="right" vertical="center"/>
    </xf>
    <xf numFmtId="38" fontId="8" fillId="2" borderId="11" xfId="1" applyFont="1" applyFill="1" applyBorder="1" applyAlignment="1">
      <alignment horizontal="right" vertical="center"/>
    </xf>
    <xf numFmtId="38" fontId="8" fillId="2" borderId="12" xfId="1" applyFont="1" applyFill="1" applyBorder="1" applyAlignment="1">
      <alignment horizontal="right" vertical="center"/>
    </xf>
    <xf numFmtId="0" fontId="5" fillId="0" borderId="5"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38" fontId="8" fillId="2" borderId="76" xfId="1" applyFont="1" applyFill="1" applyBorder="1" applyAlignment="1" applyProtection="1">
      <alignment horizontal="right" vertical="center"/>
    </xf>
    <xf numFmtId="38" fontId="8" fillId="2" borderId="75" xfId="1" applyFont="1" applyFill="1" applyBorder="1" applyAlignment="1" applyProtection="1">
      <alignment horizontal="right" vertical="center"/>
    </xf>
    <xf numFmtId="38" fontId="8" fillId="0" borderId="10" xfId="1" applyFont="1" applyBorder="1" applyAlignment="1">
      <alignment horizontal="right" vertical="center" wrapText="1"/>
    </xf>
    <xf numFmtId="38" fontId="8" fillId="0" borderId="11" xfId="1" applyFont="1" applyBorder="1" applyAlignment="1">
      <alignment horizontal="right" vertical="center" wrapText="1"/>
    </xf>
    <xf numFmtId="38" fontId="8" fillId="0" borderId="13" xfId="1" applyFont="1" applyBorder="1" applyAlignment="1">
      <alignment horizontal="right" vertical="center" wrapText="1"/>
    </xf>
    <xf numFmtId="38" fontId="8" fillId="0" borderId="34" xfId="1" applyFont="1" applyBorder="1" applyAlignment="1">
      <alignment horizontal="right" vertical="center" wrapText="1"/>
    </xf>
    <xf numFmtId="38" fontId="8" fillId="0" borderId="35" xfId="1" applyFont="1" applyBorder="1" applyAlignment="1">
      <alignment horizontal="right" vertical="center" wrapText="1"/>
    </xf>
    <xf numFmtId="38" fontId="8" fillId="0" borderId="36" xfId="1" applyFont="1" applyBorder="1" applyAlignment="1">
      <alignment horizontal="right" vertical="center" wrapText="1"/>
    </xf>
    <xf numFmtId="38" fontId="8" fillId="0" borderId="12"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140806</xdr:colOff>
      <xdr:row>11</xdr:row>
      <xdr:rowOff>149088</xdr:rowOff>
    </xdr:from>
    <xdr:to>
      <xdr:col>13</xdr:col>
      <xdr:colOff>16566</xdr:colOff>
      <xdr:row>12</xdr:row>
      <xdr:rowOff>8284</xdr:rowOff>
    </xdr:to>
    <xdr:sp macro="" textlink="">
      <xdr:nvSpPr>
        <xdr:cNvPr id="8" name="テキスト ボックス 7"/>
        <xdr:cNvSpPr txBox="1"/>
      </xdr:nvSpPr>
      <xdr:spPr>
        <a:xfrm>
          <a:off x="3221936" y="3859697"/>
          <a:ext cx="132521"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円</a:t>
          </a:r>
        </a:p>
      </xdr:txBody>
    </xdr:sp>
    <xdr:clientData/>
  </xdr:twoCellAnchor>
  <xdr:twoCellAnchor>
    <xdr:from>
      <xdr:col>25</xdr:col>
      <xdr:colOff>165653</xdr:colOff>
      <xdr:row>11</xdr:row>
      <xdr:rowOff>149088</xdr:rowOff>
    </xdr:from>
    <xdr:to>
      <xdr:col>26</xdr:col>
      <xdr:colOff>41413</xdr:colOff>
      <xdr:row>12</xdr:row>
      <xdr:rowOff>8284</xdr:rowOff>
    </xdr:to>
    <xdr:sp macro="" textlink="">
      <xdr:nvSpPr>
        <xdr:cNvPr id="10" name="テキスト ボックス 9"/>
        <xdr:cNvSpPr txBox="1"/>
      </xdr:nvSpPr>
      <xdr:spPr>
        <a:xfrm>
          <a:off x="6584675" y="3859697"/>
          <a:ext cx="132521"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円</a:t>
          </a:r>
        </a:p>
      </xdr:txBody>
    </xdr:sp>
    <xdr:clientData/>
  </xdr:twoCellAnchor>
  <xdr:twoCellAnchor>
    <xdr:from>
      <xdr:col>11</xdr:col>
      <xdr:colOff>140804</xdr:colOff>
      <xdr:row>33</xdr:row>
      <xdr:rowOff>157369</xdr:rowOff>
    </xdr:from>
    <xdr:to>
      <xdr:col>12</xdr:col>
      <xdr:colOff>16565</xdr:colOff>
      <xdr:row>34</xdr:row>
      <xdr:rowOff>16565</xdr:rowOff>
    </xdr:to>
    <xdr:sp macro="" textlink="">
      <xdr:nvSpPr>
        <xdr:cNvPr id="14" name="テキスト ボックス 13"/>
        <xdr:cNvSpPr txBox="1"/>
      </xdr:nvSpPr>
      <xdr:spPr>
        <a:xfrm>
          <a:off x="2965174" y="11777869"/>
          <a:ext cx="132521"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円</a:t>
          </a:r>
        </a:p>
      </xdr:txBody>
    </xdr:sp>
    <xdr:clientData/>
  </xdr:twoCellAnchor>
  <xdr:twoCellAnchor>
    <xdr:from>
      <xdr:col>20</xdr:col>
      <xdr:colOff>173936</xdr:colOff>
      <xdr:row>33</xdr:row>
      <xdr:rowOff>173935</xdr:rowOff>
    </xdr:from>
    <xdr:to>
      <xdr:col>21</xdr:col>
      <xdr:colOff>49696</xdr:colOff>
      <xdr:row>34</xdr:row>
      <xdr:rowOff>33131</xdr:rowOff>
    </xdr:to>
    <xdr:sp macro="" textlink="">
      <xdr:nvSpPr>
        <xdr:cNvPr id="15" name="テキスト ボックス 14"/>
        <xdr:cNvSpPr txBox="1"/>
      </xdr:nvSpPr>
      <xdr:spPr>
        <a:xfrm>
          <a:off x="5309153" y="9028044"/>
          <a:ext cx="132521"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ａ</a:t>
          </a:r>
        </a:p>
      </xdr:txBody>
    </xdr:sp>
    <xdr:clientData/>
  </xdr:twoCellAnchor>
  <xdr:twoCellAnchor>
    <xdr:from>
      <xdr:col>24</xdr:col>
      <xdr:colOff>165652</xdr:colOff>
      <xdr:row>33</xdr:row>
      <xdr:rowOff>165652</xdr:rowOff>
    </xdr:from>
    <xdr:to>
      <xdr:col>25</xdr:col>
      <xdr:colOff>41412</xdr:colOff>
      <xdr:row>34</xdr:row>
      <xdr:rowOff>24848</xdr:rowOff>
    </xdr:to>
    <xdr:sp macro="" textlink="">
      <xdr:nvSpPr>
        <xdr:cNvPr id="16" name="テキスト ボックス 15"/>
        <xdr:cNvSpPr txBox="1"/>
      </xdr:nvSpPr>
      <xdr:spPr>
        <a:xfrm>
          <a:off x="6327913" y="11786152"/>
          <a:ext cx="132521"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円</a:t>
          </a:r>
        </a:p>
      </xdr:txBody>
    </xdr:sp>
    <xdr:clientData/>
  </xdr:twoCellAnchor>
  <xdr:twoCellAnchor>
    <xdr:from>
      <xdr:col>9</xdr:col>
      <xdr:colOff>172221</xdr:colOff>
      <xdr:row>53</xdr:row>
      <xdr:rowOff>187072</xdr:rowOff>
    </xdr:from>
    <xdr:to>
      <xdr:col>10</xdr:col>
      <xdr:colOff>47981</xdr:colOff>
      <xdr:row>54</xdr:row>
      <xdr:rowOff>46268</xdr:rowOff>
    </xdr:to>
    <xdr:sp macro="" textlink="">
      <xdr:nvSpPr>
        <xdr:cNvPr id="17" name="テキスト ボックス 16"/>
        <xdr:cNvSpPr txBox="1"/>
      </xdr:nvSpPr>
      <xdr:spPr>
        <a:xfrm>
          <a:off x="2477928" y="13686296"/>
          <a:ext cx="131950" cy="128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12</xdr:col>
      <xdr:colOff>169947</xdr:colOff>
      <xdr:row>53</xdr:row>
      <xdr:rowOff>187072</xdr:rowOff>
    </xdr:from>
    <xdr:to>
      <xdr:col>13</xdr:col>
      <xdr:colOff>45707</xdr:colOff>
      <xdr:row>54</xdr:row>
      <xdr:rowOff>46268</xdr:rowOff>
    </xdr:to>
    <xdr:sp macro="" textlink="">
      <xdr:nvSpPr>
        <xdr:cNvPr id="18" name="テキスト ボックス 17"/>
        <xdr:cNvSpPr txBox="1"/>
      </xdr:nvSpPr>
      <xdr:spPr>
        <a:xfrm>
          <a:off x="3251077" y="13488942"/>
          <a:ext cx="132521"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19</xdr:col>
      <xdr:colOff>154536</xdr:colOff>
      <xdr:row>53</xdr:row>
      <xdr:rowOff>187072</xdr:rowOff>
    </xdr:from>
    <xdr:to>
      <xdr:col>20</xdr:col>
      <xdr:colOff>30548</xdr:colOff>
      <xdr:row>54</xdr:row>
      <xdr:rowOff>46268</xdr:rowOff>
    </xdr:to>
    <xdr:sp macro="" textlink="">
      <xdr:nvSpPr>
        <xdr:cNvPr id="19" name="テキスト ボックス 18"/>
        <xdr:cNvSpPr txBox="1"/>
      </xdr:nvSpPr>
      <xdr:spPr>
        <a:xfrm>
          <a:off x="5022139" y="13686296"/>
          <a:ext cx="132202" cy="128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23</xdr:col>
      <xdr:colOff>154536</xdr:colOff>
      <xdr:row>53</xdr:row>
      <xdr:rowOff>187072</xdr:rowOff>
    </xdr:from>
    <xdr:to>
      <xdr:col>24</xdr:col>
      <xdr:colOff>30548</xdr:colOff>
      <xdr:row>54</xdr:row>
      <xdr:rowOff>46268</xdr:rowOff>
    </xdr:to>
    <xdr:sp macro="" textlink="">
      <xdr:nvSpPr>
        <xdr:cNvPr id="20" name="テキスト ボックス 19"/>
        <xdr:cNvSpPr txBox="1"/>
      </xdr:nvSpPr>
      <xdr:spPr>
        <a:xfrm>
          <a:off x="6046898" y="13686296"/>
          <a:ext cx="132202" cy="128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26</xdr:col>
      <xdr:colOff>161105</xdr:colOff>
      <xdr:row>53</xdr:row>
      <xdr:rowOff>187072</xdr:rowOff>
    </xdr:from>
    <xdr:to>
      <xdr:col>27</xdr:col>
      <xdr:colOff>37117</xdr:colOff>
      <xdr:row>54</xdr:row>
      <xdr:rowOff>46268</xdr:rowOff>
    </xdr:to>
    <xdr:sp macro="" textlink="">
      <xdr:nvSpPr>
        <xdr:cNvPr id="21" name="テキスト ボックス 20"/>
        <xdr:cNvSpPr txBox="1"/>
      </xdr:nvSpPr>
      <xdr:spPr>
        <a:xfrm>
          <a:off x="6822036" y="13686296"/>
          <a:ext cx="132202" cy="128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20</xdr:col>
      <xdr:colOff>205532</xdr:colOff>
      <xdr:row>53</xdr:row>
      <xdr:rowOff>205223</xdr:rowOff>
    </xdr:from>
    <xdr:to>
      <xdr:col>21</xdr:col>
      <xdr:colOff>81544</xdr:colOff>
      <xdr:row>54</xdr:row>
      <xdr:rowOff>64419</xdr:rowOff>
    </xdr:to>
    <xdr:sp macro="" textlink="">
      <xdr:nvSpPr>
        <xdr:cNvPr id="22" name="テキスト ボックス 21"/>
        <xdr:cNvSpPr txBox="1"/>
      </xdr:nvSpPr>
      <xdr:spPr>
        <a:xfrm>
          <a:off x="5318953" y="13530197"/>
          <a:ext cx="131683" cy="124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400">
              <a:latin typeface="ＭＳ 明朝" panose="02020609040205080304" pitchFamily="17" charset="-128"/>
              <a:ea typeface="ＭＳ 明朝" panose="02020609040205080304" pitchFamily="17" charset="-128"/>
            </a:rPr>
            <a:t>％</a:t>
          </a:r>
        </a:p>
      </xdr:txBody>
    </xdr:sp>
    <xdr:clientData/>
  </xdr:twoCellAnchor>
  <xdr:twoCellAnchor>
    <xdr:from>
      <xdr:col>8</xdr:col>
      <xdr:colOff>10338</xdr:colOff>
      <xdr:row>36</xdr:row>
      <xdr:rowOff>230914</xdr:rowOff>
    </xdr:from>
    <xdr:to>
      <xdr:col>8</xdr:col>
      <xdr:colOff>183931</xdr:colOff>
      <xdr:row>37</xdr:row>
      <xdr:rowOff>131379</xdr:rowOff>
    </xdr:to>
    <xdr:sp macro="" textlink="">
      <xdr:nvSpPr>
        <xdr:cNvPr id="28" name="テキスト ボックス 27"/>
        <xdr:cNvSpPr txBox="1"/>
      </xdr:nvSpPr>
      <xdr:spPr>
        <a:xfrm>
          <a:off x="2059855" y="12797345"/>
          <a:ext cx="173593" cy="15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⑧</a:t>
          </a:r>
        </a:p>
      </xdr:txBody>
    </xdr:sp>
    <xdr:clientData/>
  </xdr:twoCellAnchor>
  <xdr:twoCellAnchor>
    <xdr:from>
      <xdr:col>21</xdr:col>
      <xdr:colOff>16907</xdr:colOff>
      <xdr:row>61</xdr:row>
      <xdr:rowOff>1000</xdr:rowOff>
    </xdr:from>
    <xdr:to>
      <xdr:col>21</xdr:col>
      <xdr:colOff>190500</xdr:colOff>
      <xdr:row>61</xdr:row>
      <xdr:rowOff>151086</xdr:rowOff>
    </xdr:to>
    <xdr:sp macro="" textlink="">
      <xdr:nvSpPr>
        <xdr:cNvPr id="29" name="テキスト ボックス 28"/>
        <xdr:cNvSpPr txBox="1"/>
      </xdr:nvSpPr>
      <xdr:spPr>
        <a:xfrm>
          <a:off x="5396890" y="15516897"/>
          <a:ext cx="173593" cy="15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⑩</a:t>
          </a:r>
        </a:p>
      </xdr:txBody>
    </xdr:sp>
    <xdr:clientData/>
  </xdr:twoCellAnchor>
  <xdr:twoCellAnchor>
    <xdr:from>
      <xdr:col>12</xdr:col>
      <xdr:colOff>16907</xdr:colOff>
      <xdr:row>76</xdr:row>
      <xdr:rowOff>244053</xdr:rowOff>
    </xdr:from>
    <xdr:to>
      <xdr:col>12</xdr:col>
      <xdr:colOff>190500</xdr:colOff>
      <xdr:row>77</xdr:row>
      <xdr:rowOff>144518</xdr:rowOff>
    </xdr:to>
    <xdr:sp macro="" textlink="">
      <xdr:nvSpPr>
        <xdr:cNvPr id="32" name="テキスト ボックス 31"/>
        <xdr:cNvSpPr txBox="1"/>
      </xdr:nvSpPr>
      <xdr:spPr>
        <a:xfrm>
          <a:off x="3091183" y="18663432"/>
          <a:ext cx="173593" cy="15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⑳</a:t>
          </a:r>
        </a:p>
      </xdr:txBody>
    </xdr:sp>
    <xdr:clientData/>
  </xdr:twoCellAnchor>
  <xdr:twoCellAnchor>
    <xdr:from>
      <xdr:col>13</xdr:col>
      <xdr:colOff>185557</xdr:colOff>
      <xdr:row>53</xdr:row>
      <xdr:rowOff>246644</xdr:rowOff>
    </xdr:from>
    <xdr:to>
      <xdr:col>14</xdr:col>
      <xdr:colOff>61317</xdr:colOff>
      <xdr:row>54</xdr:row>
      <xdr:rowOff>107114</xdr:rowOff>
    </xdr:to>
    <xdr:sp macro="" textlink="">
      <xdr:nvSpPr>
        <xdr:cNvPr id="33" name="テキスト ボックス 32"/>
        <xdr:cNvSpPr txBox="1"/>
      </xdr:nvSpPr>
      <xdr:spPr>
        <a:xfrm>
          <a:off x="3519307" y="14072548"/>
          <a:ext cx="132202"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年</a:t>
          </a:r>
        </a:p>
      </xdr:txBody>
    </xdr:sp>
    <xdr:clientData/>
  </xdr:twoCellAnchor>
  <xdr:twoCellAnchor>
    <xdr:from>
      <xdr:col>21</xdr:col>
      <xdr:colOff>10338</xdr:colOff>
      <xdr:row>36</xdr:row>
      <xdr:rowOff>230914</xdr:rowOff>
    </xdr:from>
    <xdr:to>
      <xdr:col>21</xdr:col>
      <xdr:colOff>183931</xdr:colOff>
      <xdr:row>37</xdr:row>
      <xdr:rowOff>131379</xdr:rowOff>
    </xdr:to>
    <xdr:sp macro="" textlink="">
      <xdr:nvSpPr>
        <xdr:cNvPr id="35" name="テキスト ボックス 34"/>
        <xdr:cNvSpPr txBox="1"/>
      </xdr:nvSpPr>
      <xdr:spPr>
        <a:xfrm>
          <a:off x="2072220" y="9968826"/>
          <a:ext cx="173593" cy="14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⑨</a:t>
          </a:r>
        </a:p>
      </xdr:txBody>
    </xdr:sp>
    <xdr:clientData/>
  </xdr:twoCellAnchor>
  <xdr:twoCellAnchor>
    <xdr:from>
      <xdr:col>7</xdr:col>
      <xdr:colOff>157370</xdr:colOff>
      <xdr:row>33</xdr:row>
      <xdr:rowOff>157369</xdr:rowOff>
    </xdr:from>
    <xdr:to>
      <xdr:col>8</xdr:col>
      <xdr:colOff>33130</xdr:colOff>
      <xdr:row>34</xdr:row>
      <xdr:rowOff>16565</xdr:rowOff>
    </xdr:to>
    <xdr:sp macro="" textlink="">
      <xdr:nvSpPr>
        <xdr:cNvPr id="36" name="テキスト ボックス 35"/>
        <xdr:cNvSpPr txBox="1"/>
      </xdr:nvSpPr>
      <xdr:spPr>
        <a:xfrm>
          <a:off x="1954696" y="9011478"/>
          <a:ext cx="132521"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日</a:t>
          </a:r>
        </a:p>
      </xdr:txBody>
    </xdr:sp>
    <xdr:clientData/>
  </xdr:twoCellAnchor>
  <xdr:twoCellAnchor>
    <xdr:from>
      <xdr:col>7</xdr:col>
      <xdr:colOff>26904</xdr:colOff>
      <xdr:row>45</xdr:row>
      <xdr:rowOff>255764</xdr:rowOff>
    </xdr:from>
    <xdr:to>
      <xdr:col>7</xdr:col>
      <xdr:colOff>200497</xdr:colOff>
      <xdr:row>46</xdr:row>
      <xdr:rowOff>147947</xdr:rowOff>
    </xdr:to>
    <xdr:sp macro="" textlink="">
      <xdr:nvSpPr>
        <xdr:cNvPr id="37" name="テキスト ボックス 36"/>
        <xdr:cNvSpPr txBox="1"/>
      </xdr:nvSpPr>
      <xdr:spPr>
        <a:xfrm>
          <a:off x="1824230" y="12033634"/>
          <a:ext cx="173593" cy="14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①</a:t>
          </a:r>
        </a:p>
      </xdr:txBody>
    </xdr:sp>
    <xdr:clientData/>
  </xdr:twoCellAnchor>
  <xdr:twoCellAnchor>
    <xdr:from>
      <xdr:col>11</xdr:col>
      <xdr:colOff>26903</xdr:colOff>
      <xdr:row>45</xdr:row>
      <xdr:rowOff>255764</xdr:rowOff>
    </xdr:from>
    <xdr:to>
      <xdr:col>11</xdr:col>
      <xdr:colOff>200496</xdr:colOff>
      <xdr:row>46</xdr:row>
      <xdr:rowOff>147947</xdr:rowOff>
    </xdr:to>
    <xdr:sp macro="" textlink="">
      <xdr:nvSpPr>
        <xdr:cNvPr id="38" name="テキスト ボックス 37"/>
        <xdr:cNvSpPr txBox="1"/>
      </xdr:nvSpPr>
      <xdr:spPr>
        <a:xfrm>
          <a:off x="2851273" y="12033634"/>
          <a:ext cx="173593" cy="14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②</a:t>
          </a:r>
        </a:p>
      </xdr:txBody>
    </xdr:sp>
    <xdr:clientData/>
  </xdr:twoCellAnchor>
  <xdr:twoCellAnchor>
    <xdr:from>
      <xdr:col>17</xdr:col>
      <xdr:colOff>10338</xdr:colOff>
      <xdr:row>45</xdr:row>
      <xdr:rowOff>255764</xdr:rowOff>
    </xdr:from>
    <xdr:to>
      <xdr:col>17</xdr:col>
      <xdr:colOff>183931</xdr:colOff>
      <xdr:row>46</xdr:row>
      <xdr:rowOff>147947</xdr:rowOff>
    </xdr:to>
    <xdr:sp macro="" textlink="">
      <xdr:nvSpPr>
        <xdr:cNvPr id="39" name="テキスト ボックス 38"/>
        <xdr:cNvSpPr txBox="1"/>
      </xdr:nvSpPr>
      <xdr:spPr>
        <a:xfrm>
          <a:off x="4375273" y="12033634"/>
          <a:ext cx="173593" cy="14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⑤</a:t>
          </a:r>
        </a:p>
      </xdr:txBody>
    </xdr:sp>
    <xdr:clientData/>
  </xdr:twoCellAnchor>
  <xdr:twoCellAnchor>
    <xdr:from>
      <xdr:col>23</xdr:col>
      <xdr:colOff>10338</xdr:colOff>
      <xdr:row>45</xdr:row>
      <xdr:rowOff>255764</xdr:rowOff>
    </xdr:from>
    <xdr:to>
      <xdr:col>23</xdr:col>
      <xdr:colOff>183931</xdr:colOff>
      <xdr:row>46</xdr:row>
      <xdr:rowOff>147947</xdr:rowOff>
    </xdr:to>
    <xdr:sp macro="" textlink="">
      <xdr:nvSpPr>
        <xdr:cNvPr id="40" name="テキスト ボックス 39"/>
        <xdr:cNvSpPr txBox="1"/>
      </xdr:nvSpPr>
      <xdr:spPr>
        <a:xfrm>
          <a:off x="5915838" y="12033634"/>
          <a:ext cx="173593" cy="14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⑥</a:t>
          </a:r>
        </a:p>
      </xdr:txBody>
    </xdr:sp>
    <xdr:clientData/>
  </xdr:twoCellAnchor>
  <xdr:twoCellAnchor>
    <xdr:from>
      <xdr:col>21</xdr:col>
      <xdr:colOff>18621</xdr:colOff>
      <xdr:row>51</xdr:row>
      <xdr:rowOff>7286</xdr:rowOff>
    </xdr:from>
    <xdr:to>
      <xdr:col>21</xdr:col>
      <xdr:colOff>192214</xdr:colOff>
      <xdr:row>51</xdr:row>
      <xdr:rowOff>156229</xdr:rowOff>
    </xdr:to>
    <xdr:sp macro="" textlink="">
      <xdr:nvSpPr>
        <xdr:cNvPr id="41" name="テキスト ボックス 40"/>
        <xdr:cNvSpPr txBox="1"/>
      </xdr:nvSpPr>
      <xdr:spPr>
        <a:xfrm>
          <a:off x="5410599" y="13367134"/>
          <a:ext cx="173593" cy="14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明朝" panose="02020609040205080304" pitchFamily="17" charset="-128"/>
              <a:ea typeface="ＭＳ 明朝" panose="02020609040205080304" pitchFamily="17" charset="-128"/>
            </a:rPr>
            <a:t>③</a:t>
          </a:r>
        </a:p>
      </xdr:txBody>
    </xdr:sp>
    <xdr:clientData/>
  </xdr:twoCellAnchor>
  <xdr:twoCellAnchor>
    <xdr:from>
      <xdr:col>8</xdr:col>
      <xdr:colOff>4924</xdr:colOff>
      <xdr:row>63</xdr:row>
      <xdr:rowOff>264458</xdr:rowOff>
    </xdr:from>
    <xdr:to>
      <xdr:col>8</xdr:col>
      <xdr:colOff>129703</xdr:colOff>
      <xdr:row>64</xdr:row>
      <xdr:rowOff>113489</xdr:rowOff>
    </xdr:to>
    <xdr:sp macro="" textlink="">
      <xdr:nvSpPr>
        <xdr:cNvPr id="42" name="テキスト ボックス 41"/>
        <xdr:cNvSpPr txBox="1"/>
      </xdr:nvSpPr>
      <xdr:spPr>
        <a:xfrm>
          <a:off x="2047733" y="16651511"/>
          <a:ext cx="124779" cy="116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イ</a:t>
          </a:r>
        </a:p>
      </xdr:txBody>
    </xdr:sp>
    <xdr:clientData/>
  </xdr:twoCellAnchor>
  <xdr:twoCellAnchor>
    <xdr:from>
      <xdr:col>9</xdr:col>
      <xdr:colOff>256530</xdr:colOff>
      <xdr:row>64</xdr:row>
      <xdr:rowOff>248692</xdr:rowOff>
    </xdr:from>
    <xdr:to>
      <xdr:col>10</xdr:col>
      <xdr:colOff>79077</xdr:colOff>
      <xdr:row>65</xdr:row>
      <xdr:rowOff>68287</xdr:rowOff>
    </xdr:to>
    <xdr:sp macro="" textlink="">
      <xdr:nvSpPr>
        <xdr:cNvPr id="25" name="テキスト ボックス 24"/>
        <xdr:cNvSpPr txBox="1"/>
      </xdr:nvSpPr>
      <xdr:spPr>
        <a:xfrm>
          <a:off x="2585662" y="16858135"/>
          <a:ext cx="81340" cy="8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ロ</a:t>
          </a:r>
        </a:p>
      </xdr:txBody>
    </xdr:sp>
    <xdr:clientData/>
  </xdr:twoCellAnchor>
  <xdr:twoCellAnchor>
    <xdr:from>
      <xdr:col>12</xdr:col>
      <xdr:colOff>1333</xdr:colOff>
      <xdr:row>64</xdr:row>
      <xdr:rowOff>248692</xdr:rowOff>
    </xdr:from>
    <xdr:to>
      <xdr:col>12</xdr:col>
      <xdr:colOff>82673</xdr:colOff>
      <xdr:row>65</xdr:row>
      <xdr:rowOff>68287</xdr:rowOff>
    </xdr:to>
    <xdr:sp macro="" textlink="">
      <xdr:nvSpPr>
        <xdr:cNvPr id="26" name="テキスト ボックス 25"/>
        <xdr:cNvSpPr txBox="1"/>
      </xdr:nvSpPr>
      <xdr:spPr>
        <a:xfrm>
          <a:off x="3106842" y="16858135"/>
          <a:ext cx="81340" cy="8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ハ</a:t>
          </a:r>
        </a:p>
      </xdr:txBody>
    </xdr:sp>
    <xdr:clientData/>
  </xdr:twoCellAnchor>
  <xdr:twoCellAnchor>
    <xdr:from>
      <xdr:col>14</xdr:col>
      <xdr:colOff>19304</xdr:colOff>
      <xdr:row>64</xdr:row>
      <xdr:rowOff>248692</xdr:rowOff>
    </xdr:from>
    <xdr:to>
      <xdr:col>14</xdr:col>
      <xdr:colOff>100644</xdr:colOff>
      <xdr:row>65</xdr:row>
      <xdr:rowOff>68287</xdr:rowOff>
    </xdr:to>
    <xdr:sp macro="" textlink="">
      <xdr:nvSpPr>
        <xdr:cNvPr id="27" name="テキスト ボックス 26"/>
        <xdr:cNvSpPr txBox="1"/>
      </xdr:nvSpPr>
      <xdr:spPr>
        <a:xfrm>
          <a:off x="3642398" y="16858135"/>
          <a:ext cx="81340" cy="8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ニ</a:t>
          </a:r>
        </a:p>
      </xdr:txBody>
    </xdr:sp>
    <xdr:clientData/>
  </xdr:twoCellAnchor>
  <xdr:twoCellAnchor>
    <xdr:from>
      <xdr:col>16</xdr:col>
      <xdr:colOff>8519</xdr:colOff>
      <xdr:row>64</xdr:row>
      <xdr:rowOff>248692</xdr:rowOff>
    </xdr:from>
    <xdr:to>
      <xdr:col>16</xdr:col>
      <xdr:colOff>89859</xdr:colOff>
      <xdr:row>65</xdr:row>
      <xdr:rowOff>68287</xdr:rowOff>
    </xdr:to>
    <xdr:sp macro="" textlink="">
      <xdr:nvSpPr>
        <xdr:cNvPr id="30" name="テキスト ボックス 29"/>
        <xdr:cNvSpPr txBox="1"/>
      </xdr:nvSpPr>
      <xdr:spPr>
        <a:xfrm>
          <a:off x="4149198" y="16858135"/>
          <a:ext cx="81340" cy="8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ホ</a:t>
          </a:r>
        </a:p>
      </xdr:txBody>
    </xdr:sp>
    <xdr:clientData/>
  </xdr:twoCellAnchor>
  <xdr:twoCellAnchor>
    <xdr:from>
      <xdr:col>18</xdr:col>
      <xdr:colOff>12113</xdr:colOff>
      <xdr:row>64</xdr:row>
      <xdr:rowOff>252286</xdr:rowOff>
    </xdr:from>
    <xdr:to>
      <xdr:col>18</xdr:col>
      <xdr:colOff>93453</xdr:colOff>
      <xdr:row>65</xdr:row>
      <xdr:rowOff>71881</xdr:rowOff>
    </xdr:to>
    <xdr:sp macro="" textlink="">
      <xdr:nvSpPr>
        <xdr:cNvPr id="31" name="テキスト ボックス 30"/>
        <xdr:cNvSpPr txBox="1"/>
      </xdr:nvSpPr>
      <xdr:spPr>
        <a:xfrm>
          <a:off x="4670377" y="16861729"/>
          <a:ext cx="81340" cy="8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ヘ</a:t>
          </a:r>
        </a:p>
      </xdr:txBody>
    </xdr:sp>
    <xdr:clientData/>
  </xdr:twoCellAnchor>
  <xdr:twoCellAnchor>
    <xdr:from>
      <xdr:col>20</xdr:col>
      <xdr:colOff>19301</xdr:colOff>
      <xdr:row>63</xdr:row>
      <xdr:rowOff>263069</xdr:rowOff>
    </xdr:from>
    <xdr:to>
      <xdr:col>20</xdr:col>
      <xdr:colOff>100641</xdr:colOff>
      <xdr:row>64</xdr:row>
      <xdr:rowOff>82665</xdr:rowOff>
    </xdr:to>
    <xdr:sp macro="" textlink="">
      <xdr:nvSpPr>
        <xdr:cNvPr id="34" name="テキスト ボックス 33"/>
        <xdr:cNvSpPr txBox="1"/>
      </xdr:nvSpPr>
      <xdr:spPr>
        <a:xfrm>
          <a:off x="5195150" y="16606531"/>
          <a:ext cx="81340" cy="8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ト</a:t>
          </a:r>
        </a:p>
      </xdr:txBody>
    </xdr:sp>
    <xdr:clientData/>
  </xdr:twoCellAnchor>
  <xdr:twoCellAnchor>
    <xdr:from>
      <xdr:col>22</xdr:col>
      <xdr:colOff>12112</xdr:colOff>
      <xdr:row>63</xdr:row>
      <xdr:rowOff>263069</xdr:rowOff>
    </xdr:from>
    <xdr:to>
      <xdr:col>22</xdr:col>
      <xdr:colOff>93452</xdr:colOff>
      <xdr:row>64</xdr:row>
      <xdr:rowOff>82665</xdr:rowOff>
    </xdr:to>
    <xdr:sp macro="" textlink="">
      <xdr:nvSpPr>
        <xdr:cNvPr id="43" name="テキスト ボックス 42"/>
        <xdr:cNvSpPr txBox="1"/>
      </xdr:nvSpPr>
      <xdr:spPr>
        <a:xfrm>
          <a:off x="5705546" y="16606531"/>
          <a:ext cx="81340" cy="8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チ</a:t>
          </a:r>
        </a:p>
      </xdr:txBody>
    </xdr:sp>
    <xdr:clientData/>
  </xdr:twoCellAnchor>
  <xdr:twoCellAnchor>
    <xdr:from>
      <xdr:col>9</xdr:col>
      <xdr:colOff>177667</xdr:colOff>
      <xdr:row>65</xdr:row>
      <xdr:rowOff>342256</xdr:rowOff>
    </xdr:from>
    <xdr:to>
      <xdr:col>9</xdr:col>
      <xdr:colOff>254249</xdr:colOff>
      <xdr:row>65</xdr:row>
      <xdr:rowOff>432110</xdr:rowOff>
    </xdr:to>
    <xdr:sp macro="" textlink="">
      <xdr:nvSpPr>
        <xdr:cNvPr id="44" name="テキスト ボックス 43"/>
        <xdr:cNvSpPr txBox="1"/>
      </xdr:nvSpPr>
      <xdr:spPr>
        <a:xfrm>
          <a:off x="2477606" y="17134134"/>
          <a:ext cx="76582" cy="8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円</a:t>
          </a:r>
        </a:p>
      </xdr:txBody>
    </xdr:sp>
    <xdr:clientData/>
  </xdr:twoCellAnchor>
  <xdr:twoCellAnchor>
    <xdr:from>
      <xdr:col>11</xdr:col>
      <xdr:colOff>189096</xdr:colOff>
      <xdr:row>65</xdr:row>
      <xdr:rowOff>342256</xdr:rowOff>
    </xdr:from>
    <xdr:to>
      <xdr:col>12</xdr:col>
      <xdr:colOff>10129</xdr:colOff>
      <xdr:row>65</xdr:row>
      <xdr:rowOff>432110</xdr:rowOff>
    </xdr:to>
    <xdr:sp macro="" textlink="">
      <xdr:nvSpPr>
        <xdr:cNvPr id="48" name="テキスト ボックス 47"/>
        <xdr:cNvSpPr txBox="1"/>
      </xdr:nvSpPr>
      <xdr:spPr>
        <a:xfrm>
          <a:off x="3000133" y="17134134"/>
          <a:ext cx="76581" cy="8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円</a:t>
          </a:r>
        </a:p>
      </xdr:txBody>
    </xdr:sp>
    <xdr:clientData/>
  </xdr:twoCellAnchor>
  <xdr:twoCellAnchor>
    <xdr:from>
      <xdr:col>13</xdr:col>
      <xdr:colOff>185287</xdr:colOff>
      <xdr:row>65</xdr:row>
      <xdr:rowOff>342256</xdr:rowOff>
    </xdr:from>
    <xdr:to>
      <xdr:col>14</xdr:col>
      <xdr:colOff>6320</xdr:colOff>
      <xdr:row>65</xdr:row>
      <xdr:rowOff>432110</xdr:rowOff>
    </xdr:to>
    <xdr:sp macro="" textlink="">
      <xdr:nvSpPr>
        <xdr:cNvPr id="49" name="テキスト ボックス 48"/>
        <xdr:cNvSpPr txBox="1"/>
      </xdr:nvSpPr>
      <xdr:spPr>
        <a:xfrm>
          <a:off x="3507421" y="17134134"/>
          <a:ext cx="76582" cy="8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円</a:t>
          </a:r>
        </a:p>
      </xdr:txBody>
    </xdr:sp>
    <xdr:clientData/>
  </xdr:twoCellAnchor>
  <xdr:twoCellAnchor>
    <xdr:from>
      <xdr:col>15</xdr:col>
      <xdr:colOff>192906</xdr:colOff>
      <xdr:row>65</xdr:row>
      <xdr:rowOff>342256</xdr:rowOff>
    </xdr:from>
    <xdr:to>
      <xdr:col>16</xdr:col>
      <xdr:colOff>13939</xdr:colOff>
      <xdr:row>65</xdr:row>
      <xdr:rowOff>432110</xdr:rowOff>
    </xdr:to>
    <xdr:sp macro="" textlink="">
      <xdr:nvSpPr>
        <xdr:cNvPr id="50" name="テキスト ボックス 49"/>
        <xdr:cNvSpPr txBox="1"/>
      </xdr:nvSpPr>
      <xdr:spPr>
        <a:xfrm>
          <a:off x="4026138" y="17134134"/>
          <a:ext cx="76581" cy="8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円</a:t>
          </a:r>
        </a:p>
      </xdr:txBody>
    </xdr:sp>
    <xdr:clientData/>
  </xdr:twoCellAnchor>
  <xdr:twoCellAnchor>
    <xdr:from>
      <xdr:col>17</xdr:col>
      <xdr:colOff>185287</xdr:colOff>
      <xdr:row>65</xdr:row>
      <xdr:rowOff>342256</xdr:rowOff>
    </xdr:from>
    <xdr:to>
      <xdr:col>18</xdr:col>
      <xdr:colOff>6320</xdr:colOff>
      <xdr:row>65</xdr:row>
      <xdr:rowOff>432110</xdr:rowOff>
    </xdr:to>
    <xdr:sp macro="" textlink="">
      <xdr:nvSpPr>
        <xdr:cNvPr id="51" name="テキスト ボックス 50"/>
        <xdr:cNvSpPr txBox="1"/>
      </xdr:nvSpPr>
      <xdr:spPr>
        <a:xfrm>
          <a:off x="4529616" y="17134134"/>
          <a:ext cx="76582" cy="8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円</a:t>
          </a:r>
        </a:p>
      </xdr:txBody>
    </xdr:sp>
    <xdr:clientData/>
  </xdr:twoCellAnchor>
  <xdr:twoCellAnchor>
    <xdr:from>
      <xdr:col>19</xdr:col>
      <xdr:colOff>185287</xdr:colOff>
      <xdr:row>65</xdr:row>
      <xdr:rowOff>342256</xdr:rowOff>
    </xdr:from>
    <xdr:to>
      <xdr:col>20</xdr:col>
      <xdr:colOff>6320</xdr:colOff>
      <xdr:row>65</xdr:row>
      <xdr:rowOff>432110</xdr:rowOff>
    </xdr:to>
    <xdr:sp macro="" textlink="">
      <xdr:nvSpPr>
        <xdr:cNvPr id="52" name="テキスト ボックス 51"/>
        <xdr:cNvSpPr txBox="1"/>
      </xdr:nvSpPr>
      <xdr:spPr>
        <a:xfrm>
          <a:off x="5040714" y="17134134"/>
          <a:ext cx="76582" cy="8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円</a:t>
          </a:r>
        </a:p>
      </xdr:txBody>
    </xdr:sp>
    <xdr:clientData/>
  </xdr:twoCellAnchor>
  <xdr:twoCellAnchor>
    <xdr:from>
      <xdr:col>21</xdr:col>
      <xdr:colOff>196717</xdr:colOff>
      <xdr:row>65</xdr:row>
      <xdr:rowOff>342256</xdr:rowOff>
    </xdr:from>
    <xdr:to>
      <xdr:col>22</xdr:col>
      <xdr:colOff>17750</xdr:colOff>
      <xdr:row>65</xdr:row>
      <xdr:rowOff>432110</xdr:rowOff>
    </xdr:to>
    <xdr:sp macro="" textlink="">
      <xdr:nvSpPr>
        <xdr:cNvPr id="53" name="テキスト ボックス 52"/>
        <xdr:cNvSpPr txBox="1"/>
      </xdr:nvSpPr>
      <xdr:spPr>
        <a:xfrm>
          <a:off x="5563241" y="17134134"/>
          <a:ext cx="76582" cy="8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円</a:t>
          </a:r>
        </a:p>
      </xdr:txBody>
    </xdr:sp>
    <xdr:clientData/>
  </xdr:twoCellAnchor>
  <xdr:twoCellAnchor>
    <xdr:from>
      <xdr:col>23</xdr:col>
      <xdr:colOff>192907</xdr:colOff>
      <xdr:row>65</xdr:row>
      <xdr:rowOff>342256</xdr:rowOff>
    </xdr:from>
    <xdr:to>
      <xdr:col>24</xdr:col>
      <xdr:colOff>13940</xdr:colOff>
      <xdr:row>65</xdr:row>
      <xdr:rowOff>432110</xdr:rowOff>
    </xdr:to>
    <xdr:sp macro="" textlink="">
      <xdr:nvSpPr>
        <xdr:cNvPr id="54" name="テキスト ボックス 53"/>
        <xdr:cNvSpPr txBox="1"/>
      </xdr:nvSpPr>
      <xdr:spPr>
        <a:xfrm>
          <a:off x="6070529" y="17134134"/>
          <a:ext cx="76582" cy="8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円</a:t>
          </a:r>
        </a:p>
      </xdr:txBody>
    </xdr:sp>
    <xdr:clientData/>
  </xdr:twoCellAnchor>
  <xdr:twoCellAnchor>
    <xdr:from>
      <xdr:col>11</xdr:col>
      <xdr:colOff>192365</xdr:colOff>
      <xdr:row>73</xdr:row>
      <xdr:rowOff>188729</xdr:rowOff>
    </xdr:from>
    <xdr:to>
      <xdr:col>12</xdr:col>
      <xdr:colOff>18509</xdr:colOff>
      <xdr:row>74</xdr:row>
      <xdr:rowOff>16895</xdr:rowOff>
    </xdr:to>
    <xdr:sp macro="" textlink="">
      <xdr:nvSpPr>
        <xdr:cNvPr id="55" name="テキスト ボックス 54"/>
        <xdr:cNvSpPr txBox="1"/>
      </xdr:nvSpPr>
      <xdr:spPr>
        <a:xfrm>
          <a:off x="3016735" y="19189033"/>
          <a:ext cx="82904" cy="9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月</a:t>
          </a:r>
        </a:p>
      </xdr:txBody>
    </xdr:sp>
    <xdr:clientData/>
  </xdr:twoCellAnchor>
  <xdr:twoCellAnchor>
    <xdr:from>
      <xdr:col>15</xdr:col>
      <xdr:colOff>187352</xdr:colOff>
      <xdr:row>73</xdr:row>
      <xdr:rowOff>188729</xdr:rowOff>
    </xdr:from>
    <xdr:to>
      <xdr:col>16</xdr:col>
      <xdr:colOff>13496</xdr:colOff>
      <xdr:row>74</xdr:row>
      <xdr:rowOff>16895</xdr:rowOff>
    </xdr:to>
    <xdr:sp macro="" textlink="">
      <xdr:nvSpPr>
        <xdr:cNvPr id="56" name="テキスト ボックス 55"/>
        <xdr:cNvSpPr txBox="1"/>
      </xdr:nvSpPr>
      <xdr:spPr>
        <a:xfrm>
          <a:off x="4038765" y="19189033"/>
          <a:ext cx="82905" cy="9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500">
              <a:latin typeface="ＭＳ 明朝" panose="02020609040205080304" pitchFamily="17" charset="-128"/>
              <a:ea typeface="ＭＳ 明朝" panose="02020609040205080304" pitchFamily="17" charset="-128"/>
            </a:rPr>
            <a:t>円</a:t>
          </a:r>
        </a:p>
      </xdr:txBody>
    </xdr:sp>
    <xdr:clientData/>
  </xdr:twoCellAnchor>
  <xdr:twoCellAnchor>
    <xdr:from>
      <xdr:col>6</xdr:col>
      <xdr:colOff>179548</xdr:colOff>
      <xdr:row>41</xdr:row>
      <xdr:rowOff>55189</xdr:rowOff>
    </xdr:from>
    <xdr:to>
      <xdr:col>7</xdr:col>
      <xdr:colOff>55308</xdr:colOff>
      <xdr:row>42</xdr:row>
      <xdr:rowOff>9635</xdr:rowOff>
    </xdr:to>
    <xdr:sp macro="" textlink="">
      <xdr:nvSpPr>
        <xdr:cNvPr id="57" name="テキスト ボックス 56"/>
        <xdr:cNvSpPr txBox="1"/>
      </xdr:nvSpPr>
      <xdr:spPr>
        <a:xfrm>
          <a:off x="1718202" y="10840420"/>
          <a:ext cx="132202" cy="12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ａ</a:t>
          </a:r>
        </a:p>
      </xdr:txBody>
    </xdr:sp>
    <xdr:clientData/>
  </xdr:twoCellAnchor>
  <xdr:twoCellAnchor>
    <xdr:from>
      <xdr:col>10</xdr:col>
      <xdr:colOff>179548</xdr:colOff>
      <xdr:row>41</xdr:row>
      <xdr:rowOff>62516</xdr:rowOff>
    </xdr:from>
    <xdr:to>
      <xdr:col>11</xdr:col>
      <xdr:colOff>55308</xdr:colOff>
      <xdr:row>42</xdr:row>
      <xdr:rowOff>16962</xdr:rowOff>
    </xdr:to>
    <xdr:sp macro="" textlink="">
      <xdr:nvSpPr>
        <xdr:cNvPr id="58" name="テキスト ボックス 57"/>
        <xdr:cNvSpPr txBox="1"/>
      </xdr:nvSpPr>
      <xdr:spPr>
        <a:xfrm>
          <a:off x="2743971" y="10847747"/>
          <a:ext cx="132202" cy="12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14</xdr:col>
      <xdr:colOff>164895</xdr:colOff>
      <xdr:row>41</xdr:row>
      <xdr:rowOff>62516</xdr:rowOff>
    </xdr:from>
    <xdr:to>
      <xdr:col>15</xdr:col>
      <xdr:colOff>40654</xdr:colOff>
      <xdr:row>42</xdr:row>
      <xdr:rowOff>16962</xdr:rowOff>
    </xdr:to>
    <xdr:sp macro="" textlink="">
      <xdr:nvSpPr>
        <xdr:cNvPr id="59" name="テキスト ボックス 58"/>
        <xdr:cNvSpPr txBox="1"/>
      </xdr:nvSpPr>
      <xdr:spPr>
        <a:xfrm>
          <a:off x="3755087" y="10847747"/>
          <a:ext cx="132202" cy="12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20</xdr:col>
      <xdr:colOff>164895</xdr:colOff>
      <xdr:row>41</xdr:row>
      <xdr:rowOff>62516</xdr:rowOff>
    </xdr:from>
    <xdr:to>
      <xdr:col>21</xdr:col>
      <xdr:colOff>40655</xdr:colOff>
      <xdr:row>42</xdr:row>
      <xdr:rowOff>16962</xdr:rowOff>
    </xdr:to>
    <xdr:sp macro="" textlink="">
      <xdr:nvSpPr>
        <xdr:cNvPr id="60" name="テキスト ボックス 59"/>
        <xdr:cNvSpPr txBox="1"/>
      </xdr:nvSpPr>
      <xdr:spPr>
        <a:xfrm>
          <a:off x="5293741" y="10847747"/>
          <a:ext cx="132202" cy="12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16</xdr:col>
      <xdr:colOff>186875</xdr:colOff>
      <xdr:row>41</xdr:row>
      <xdr:rowOff>62516</xdr:rowOff>
    </xdr:from>
    <xdr:to>
      <xdr:col>17</xdr:col>
      <xdr:colOff>62635</xdr:colOff>
      <xdr:row>42</xdr:row>
      <xdr:rowOff>16962</xdr:rowOff>
    </xdr:to>
    <xdr:sp macro="" textlink="">
      <xdr:nvSpPr>
        <xdr:cNvPr id="61" name="テキスト ボックス 60"/>
        <xdr:cNvSpPr txBox="1"/>
      </xdr:nvSpPr>
      <xdr:spPr>
        <a:xfrm>
          <a:off x="4289952" y="10847747"/>
          <a:ext cx="132202" cy="12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a:t>
          </a:r>
        </a:p>
      </xdr:txBody>
    </xdr:sp>
    <xdr:clientData/>
  </xdr:twoCellAnchor>
  <xdr:twoCellAnchor>
    <xdr:from>
      <xdr:col>26</xdr:col>
      <xdr:colOff>157569</xdr:colOff>
      <xdr:row>41</xdr:row>
      <xdr:rowOff>62516</xdr:rowOff>
    </xdr:from>
    <xdr:to>
      <xdr:col>27</xdr:col>
      <xdr:colOff>33329</xdr:colOff>
      <xdr:row>42</xdr:row>
      <xdr:rowOff>16962</xdr:rowOff>
    </xdr:to>
    <xdr:sp macro="" textlink="">
      <xdr:nvSpPr>
        <xdr:cNvPr id="62" name="テキスト ボックス 61"/>
        <xdr:cNvSpPr txBox="1"/>
      </xdr:nvSpPr>
      <xdr:spPr>
        <a:xfrm>
          <a:off x="6825069" y="10847747"/>
          <a:ext cx="132202" cy="12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円</a:t>
          </a:r>
        </a:p>
      </xdr:txBody>
    </xdr:sp>
    <xdr:clientData/>
  </xdr:twoCellAnchor>
  <xdr:twoCellAnchor>
    <xdr:from>
      <xdr:col>22</xdr:col>
      <xdr:colOff>179549</xdr:colOff>
      <xdr:row>41</xdr:row>
      <xdr:rowOff>62516</xdr:rowOff>
    </xdr:from>
    <xdr:to>
      <xdr:col>23</xdr:col>
      <xdr:colOff>55309</xdr:colOff>
      <xdr:row>42</xdr:row>
      <xdr:rowOff>16962</xdr:rowOff>
    </xdr:to>
    <xdr:sp macro="" textlink="">
      <xdr:nvSpPr>
        <xdr:cNvPr id="63" name="テキスト ボックス 62"/>
        <xdr:cNvSpPr txBox="1"/>
      </xdr:nvSpPr>
      <xdr:spPr>
        <a:xfrm>
          <a:off x="5821280" y="10847747"/>
          <a:ext cx="132202" cy="12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a:t>
          </a:r>
        </a:p>
      </xdr:txBody>
    </xdr:sp>
    <xdr:clientData/>
  </xdr:twoCellAnchor>
  <xdr:twoCellAnchor>
    <xdr:from>
      <xdr:col>14</xdr:col>
      <xdr:colOff>185557</xdr:colOff>
      <xdr:row>53</xdr:row>
      <xdr:rowOff>246644</xdr:rowOff>
    </xdr:from>
    <xdr:to>
      <xdr:col>15</xdr:col>
      <xdr:colOff>61316</xdr:colOff>
      <xdr:row>54</xdr:row>
      <xdr:rowOff>107114</xdr:rowOff>
    </xdr:to>
    <xdr:sp macro="" textlink="">
      <xdr:nvSpPr>
        <xdr:cNvPr id="78" name="テキスト ボックス 77"/>
        <xdr:cNvSpPr txBox="1"/>
      </xdr:nvSpPr>
      <xdr:spPr>
        <a:xfrm>
          <a:off x="3775749" y="14072548"/>
          <a:ext cx="132202" cy="124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latin typeface="ＭＳ 明朝" panose="02020609040205080304" pitchFamily="17" charset="-128"/>
              <a:ea typeface="ＭＳ 明朝" panose="02020609040205080304" pitchFamily="17" charset="-128"/>
            </a:rPr>
            <a:t>％</a:t>
          </a:r>
        </a:p>
      </xdr:txBody>
    </xdr:sp>
    <xdr:clientData/>
  </xdr:twoCellAnchor>
  <xdr:twoCellAnchor>
    <xdr:from>
      <xdr:col>27</xdr:col>
      <xdr:colOff>132522</xdr:colOff>
      <xdr:row>0</xdr:row>
      <xdr:rowOff>182217</xdr:rowOff>
    </xdr:from>
    <xdr:to>
      <xdr:col>37</xdr:col>
      <xdr:colOff>165652</xdr:colOff>
      <xdr:row>2</xdr:row>
      <xdr:rowOff>248477</xdr:rowOff>
    </xdr:to>
    <xdr:sp macro="" textlink="">
      <xdr:nvSpPr>
        <xdr:cNvPr id="2" name="テキスト ボックス 1"/>
        <xdr:cNvSpPr txBox="1"/>
      </xdr:nvSpPr>
      <xdr:spPr>
        <a:xfrm>
          <a:off x="7065065" y="182217"/>
          <a:ext cx="2600739" cy="70402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・黄色セルのみ編集可能です。</a:t>
          </a:r>
          <a:endParaRPr kumimoji="1" lang="en-US" altLang="ja-JP" sz="1100"/>
        </a:p>
        <a:p>
          <a:r>
            <a:rPr kumimoji="1" lang="ja-JP" altLang="en-US" sz="1100"/>
            <a:t>・チェックボックスは選択式です。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showGridLines="0" tabSelected="1" view="pageBreakPreview" zoomScale="85" zoomScaleNormal="40" zoomScaleSheetLayoutView="85" workbookViewId="0">
      <selection activeCell="I68" sqref="I68:J68"/>
    </sheetView>
  </sheetViews>
  <sheetFormatPr defaultColWidth="3.375" defaultRowHeight="21" customHeight="1" x14ac:dyDescent="0.4"/>
  <cols>
    <col min="1" max="16384" width="3.375" style="2"/>
  </cols>
  <sheetData>
    <row r="1" spans="1:29" s="1" customFormat="1" ht="29.25" customHeight="1" x14ac:dyDescent="0.4">
      <c r="A1" s="16" t="s">
        <v>43</v>
      </c>
      <c r="K1" s="148" t="s">
        <v>23</v>
      </c>
      <c r="L1" s="148"/>
      <c r="M1" s="147"/>
      <c r="N1" s="147"/>
      <c r="O1" s="15" t="s">
        <v>61</v>
      </c>
      <c r="P1" s="15"/>
      <c r="Q1" s="15"/>
      <c r="R1" s="15"/>
      <c r="S1" s="15"/>
      <c r="T1" s="15"/>
    </row>
    <row r="2" spans="1:29" ht="21" customHeight="1" x14ac:dyDescent="0.4">
      <c r="K2" s="149" t="s">
        <v>20</v>
      </c>
      <c r="L2" s="75"/>
      <c r="M2" s="75"/>
      <c r="N2" s="150"/>
      <c r="O2" s="151"/>
      <c r="P2" s="151"/>
      <c r="Q2" s="151"/>
      <c r="R2" s="151"/>
      <c r="S2" s="151"/>
      <c r="T2" s="151"/>
      <c r="U2" s="151"/>
      <c r="V2" s="151"/>
      <c r="W2" s="151"/>
      <c r="X2" s="151"/>
      <c r="Y2" s="151"/>
      <c r="Z2" s="151"/>
      <c r="AA2" s="152"/>
      <c r="AC2" s="17" t="s">
        <v>63</v>
      </c>
    </row>
    <row r="3" spans="1:29" ht="21" customHeight="1" x14ac:dyDescent="0.4">
      <c r="K3" s="39" t="s">
        <v>15</v>
      </c>
      <c r="L3" s="40"/>
      <c r="M3" s="40"/>
      <c r="N3" s="161"/>
      <c r="O3" s="161"/>
      <c r="P3" s="161"/>
      <c r="Q3" s="161"/>
      <c r="R3" s="161"/>
      <c r="S3" s="161"/>
      <c r="T3" s="40" t="s">
        <v>24</v>
      </c>
      <c r="U3" s="40"/>
      <c r="V3" s="40"/>
      <c r="W3" s="161"/>
      <c r="X3" s="161"/>
      <c r="Y3" s="161"/>
      <c r="Z3" s="161"/>
      <c r="AA3" s="162"/>
      <c r="AC3" s="14" t="s">
        <v>64</v>
      </c>
    </row>
    <row r="4" spans="1:29" s="26" customFormat="1" ht="21" customHeight="1" x14ac:dyDescent="0.15">
      <c r="A4" s="26" t="s">
        <v>157</v>
      </c>
    </row>
    <row r="5" spans="1:29" ht="21" customHeight="1" x14ac:dyDescent="0.4">
      <c r="A5" s="18" t="s">
        <v>62</v>
      </c>
      <c r="B5" s="19"/>
      <c r="C5" s="19"/>
      <c r="D5" s="19"/>
      <c r="E5" s="19"/>
      <c r="F5" s="19"/>
      <c r="G5" s="19"/>
      <c r="H5" s="19"/>
      <c r="I5" s="19"/>
      <c r="J5" s="19"/>
      <c r="K5" s="19"/>
      <c r="L5" s="19"/>
      <c r="M5" s="19"/>
      <c r="N5" s="19"/>
      <c r="O5" s="19"/>
      <c r="P5" s="19"/>
      <c r="Q5" s="19"/>
      <c r="R5" s="19"/>
      <c r="S5" s="19"/>
      <c r="T5" s="19"/>
      <c r="U5" s="19"/>
      <c r="V5" s="19"/>
      <c r="W5" s="19"/>
      <c r="X5" s="19"/>
      <c r="Y5" s="19"/>
      <c r="Z5" s="19"/>
      <c r="AA5" s="20"/>
    </row>
    <row r="6" spans="1:29" ht="21" customHeight="1" x14ac:dyDescent="0.4">
      <c r="A6" s="163" t="s">
        <v>158</v>
      </c>
      <c r="B6" s="156" t="s">
        <v>65</v>
      </c>
      <c r="C6" s="156"/>
      <c r="D6" s="156"/>
      <c r="E6" s="156"/>
      <c r="F6" s="156"/>
      <c r="G6" s="156"/>
      <c r="H6" s="156"/>
      <c r="I6" s="156"/>
      <c r="J6" s="156"/>
      <c r="K6" s="156"/>
      <c r="L6" s="156"/>
      <c r="M6" s="156"/>
      <c r="N6" s="156"/>
      <c r="O6" s="156"/>
      <c r="P6" s="156"/>
      <c r="Q6" s="156"/>
      <c r="R6" s="156"/>
      <c r="S6" s="156"/>
      <c r="T6" s="156"/>
      <c r="U6" s="156"/>
      <c r="V6" s="156"/>
      <c r="W6" s="156"/>
      <c r="X6" s="156"/>
      <c r="Y6" s="156"/>
      <c r="Z6" s="156"/>
      <c r="AA6" s="157"/>
    </row>
    <row r="7" spans="1:29" ht="21" customHeight="1" x14ac:dyDescent="0.4">
      <c r="A7" s="163"/>
      <c r="B7" s="21" t="s">
        <v>66</v>
      </c>
      <c r="C7" s="21"/>
      <c r="D7" s="21"/>
      <c r="E7" s="155"/>
      <c r="F7" s="155"/>
      <c r="G7" s="155"/>
      <c r="H7" s="155"/>
      <c r="I7" s="155"/>
      <c r="J7" s="21" t="s">
        <v>67</v>
      </c>
      <c r="K7" s="21"/>
      <c r="L7" s="21"/>
      <c r="M7" s="21"/>
      <c r="N7" s="21"/>
      <c r="O7" s="21"/>
      <c r="P7" s="21"/>
      <c r="Q7" s="21"/>
      <c r="R7" s="21"/>
      <c r="S7" s="21"/>
      <c r="T7" s="21"/>
      <c r="U7" s="21"/>
      <c r="V7" s="21"/>
      <c r="W7" s="21"/>
      <c r="X7" s="21"/>
      <c r="Y7" s="21"/>
      <c r="Z7" s="21"/>
      <c r="AA7" s="22"/>
    </row>
    <row r="8" spans="1:29" ht="21" customHeight="1" x14ac:dyDescent="0.4">
      <c r="A8" s="163" t="s">
        <v>159</v>
      </c>
      <c r="B8" s="21" t="s">
        <v>68</v>
      </c>
      <c r="C8" s="21"/>
      <c r="D8" s="21"/>
      <c r="E8" s="21"/>
      <c r="F8" s="21"/>
      <c r="G8" s="21"/>
      <c r="H8" s="21"/>
      <c r="I8" s="21"/>
      <c r="J8" s="21"/>
      <c r="K8" s="21"/>
      <c r="L8" s="21"/>
      <c r="M8" s="21"/>
      <c r="N8" s="21"/>
      <c r="O8" s="21"/>
      <c r="P8" s="21"/>
      <c r="Q8" s="21"/>
      <c r="R8" s="21"/>
      <c r="S8" s="21"/>
      <c r="T8" s="21"/>
      <c r="U8" s="21"/>
      <c r="V8" s="21"/>
      <c r="W8" s="21"/>
      <c r="X8" s="21"/>
      <c r="Y8" s="21"/>
      <c r="Z8" s="21"/>
      <c r="AA8" s="22"/>
    </row>
    <row r="9" spans="1:29" ht="21" customHeight="1" x14ac:dyDescent="0.4">
      <c r="A9" s="163"/>
      <c r="B9" s="153" t="s">
        <v>69</v>
      </c>
      <c r="C9" s="153"/>
      <c r="D9" s="153"/>
      <c r="E9" s="154"/>
      <c r="F9" s="154"/>
      <c r="G9" s="154"/>
      <c r="H9" s="154"/>
      <c r="I9" s="154"/>
      <c r="J9" s="154"/>
      <c r="K9" s="154"/>
      <c r="L9" s="153" t="s">
        <v>70</v>
      </c>
      <c r="M9" s="153"/>
      <c r="N9" s="154"/>
      <c r="O9" s="154"/>
      <c r="P9" s="154"/>
      <c r="Q9" s="154"/>
      <c r="R9" s="154"/>
      <c r="S9" s="153" t="s">
        <v>71</v>
      </c>
      <c r="T9" s="153"/>
      <c r="U9" s="155"/>
      <c r="V9" s="155"/>
      <c r="W9" s="155"/>
      <c r="X9" s="156" t="s">
        <v>72</v>
      </c>
      <c r="Y9" s="156"/>
      <c r="Z9" s="35"/>
      <c r="AA9" s="22" t="s">
        <v>73</v>
      </c>
    </row>
    <row r="10" spans="1:29" ht="21" customHeight="1" x14ac:dyDescent="0.4">
      <c r="A10" s="30" t="s">
        <v>158</v>
      </c>
      <c r="B10" s="23" t="s">
        <v>74</v>
      </c>
      <c r="C10" s="23"/>
      <c r="D10" s="23"/>
      <c r="E10" s="23"/>
      <c r="F10" s="23"/>
      <c r="G10" s="23"/>
      <c r="H10" s="23"/>
      <c r="I10" s="23"/>
      <c r="J10" s="23"/>
      <c r="K10" s="23"/>
      <c r="L10" s="23"/>
      <c r="M10" s="23"/>
      <c r="N10" s="23"/>
      <c r="O10" s="23"/>
      <c r="P10" s="23"/>
      <c r="Q10" s="23"/>
      <c r="R10" s="23"/>
      <c r="S10" s="23"/>
      <c r="T10" s="23"/>
      <c r="U10" s="23"/>
      <c r="V10" s="23"/>
      <c r="W10" s="23"/>
      <c r="X10" s="23"/>
      <c r="Y10" s="23"/>
      <c r="Z10" s="23"/>
      <c r="AA10" s="24"/>
    </row>
    <row r="11" spans="1:29" s="26" customFormat="1" ht="21" customHeight="1" x14ac:dyDescent="0.15">
      <c r="A11" s="26" t="s">
        <v>25</v>
      </c>
    </row>
    <row r="12" spans="1:29" ht="21" customHeight="1" thickBot="1" x14ac:dyDescent="0.45">
      <c r="A12" s="149" t="s">
        <v>26</v>
      </c>
      <c r="B12" s="75"/>
      <c r="C12" s="75"/>
      <c r="D12" s="75"/>
      <c r="E12" s="75"/>
      <c r="F12" s="75"/>
      <c r="G12" s="158"/>
      <c r="H12" s="158" t="s">
        <v>28</v>
      </c>
      <c r="I12" s="158"/>
      <c r="J12" s="158"/>
      <c r="K12" s="158"/>
      <c r="L12" s="158"/>
      <c r="M12" s="159"/>
      <c r="N12" s="149" t="s">
        <v>26</v>
      </c>
      <c r="O12" s="75"/>
      <c r="P12" s="75"/>
      <c r="Q12" s="75"/>
      <c r="R12" s="75"/>
      <c r="S12" s="75"/>
      <c r="T12" s="75"/>
      <c r="U12" s="75" t="s">
        <v>28</v>
      </c>
      <c r="V12" s="75"/>
      <c r="W12" s="75"/>
      <c r="X12" s="75"/>
      <c r="Y12" s="75"/>
      <c r="Z12" s="96"/>
    </row>
    <row r="13" spans="1:29" ht="21" customHeight="1" thickBot="1" x14ac:dyDescent="0.45">
      <c r="A13" s="79" t="s">
        <v>27</v>
      </c>
      <c r="B13" s="112" t="s">
        <v>75</v>
      </c>
      <c r="C13" s="112"/>
      <c r="D13" s="112"/>
      <c r="E13" s="112"/>
      <c r="F13" s="107"/>
      <c r="G13" s="29" t="s">
        <v>44</v>
      </c>
      <c r="H13" s="137">
        <f>H47</f>
        <v>0</v>
      </c>
      <c r="I13" s="137"/>
      <c r="J13" s="137"/>
      <c r="K13" s="137"/>
      <c r="L13" s="137"/>
      <c r="M13" s="138"/>
      <c r="N13" s="119" t="s">
        <v>37</v>
      </c>
      <c r="O13" s="114" t="s">
        <v>32</v>
      </c>
      <c r="P13" s="112" t="s">
        <v>34</v>
      </c>
      <c r="Q13" s="112"/>
      <c r="R13" s="112"/>
      <c r="S13" s="112"/>
      <c r="T13" s="3" t="s">
        <v>38</v>
      </c>
      <c r="U13" s="97">
        <v>0</v>
      </c>
      <c r="V13" s="98"/>
      <c r="W13" s="98"/>
      <c r="X13" s="98"/>
      <c r="Y13" s="98"/>
      <c r="Z13" s="99"/>
    </row>
    <row r="14" spans="1:29" ht="21" customHeight="1" thickBot="1" x14ac:dyDescent="0.45">
      <c r="A14" s="79"/>
      <c r="B14" s="112" t="s">
        <v>76</v>
      </c>
      <c r="C14" s="112"/>
      <c r="D14" s="112"/>
      <c r="E14" s="112"/>
      <c r="F14" s="107"/>
      <c r="G14" s="29" t="s">
        <v>45</v>
      </c>
      <c r="H14" s="137">
        <f>L47</f>
        <v>0</v>
      </c>
      <c r="I14" s="137"/>
      <c r="J14" s="137"/>
      <c r="K14" s="137"/>
      <c r="L14" s="137"/>
      <c r="M14" s="138"/>
      <c r="N14" s="120"/>
      <c r="O14" s="115"/>
      <c r="P14" s="112" t="s">
        <v>93</v>
      </c>
      <c r="Q14" s="112"/>
      <c r="R14" s="112"/>
      <c r="S14" s="112"/>
      <c r="T14" s="3" t="s">
        <v>39</v>
      </c>
      <c r="U14" s="97">
        <v>0</v>
      </c>
      <c r="V14" s="98"/>
      <c r="W14" s="98"/>
      <c r="X14" s="98"/>
      <c r="Y14" s="98"/>
      <c r="Z14" s="99"/>
    </row>
    <row r="15" spans="1:29" ht="21" customHeight="1" thickBot="1" x14ac:dyDescent="0.45">
      <c r="A15" s="79"/>
      <c r="B15" s="112" t="s">
        <v>77</v>
      </c>
      <c r="C15" s="112"/>
      <c r="D15" s="112"/>
      <c r="E15" s="112"/>
      <c r="F15" s="107"/>
      <c r="G15" s="29" t="s">
        <v>46</v>
      </c>
      <c r="H15" s="137">
        <f>SUM(V52)</f>
        <v>0</v>
      </c>
      <c r="I15" s="137"/>
      <c r="J15" s="137"/>
      <c r="K15" s="137"/>
      <c r="L15" s="137"/>
      <c r="M15" s="138"/>
      <c r="N15" s="120"/>
      <c r="O15" s="115"/>
      <c r="P15" s="112" t="s">
        <v>94</v>
      </c>
      <c r="Q15" s="112"/>
      <c r="R15" s="112"/>
      <c r="S15" s="112"/>
      <c r="T15" s="3" t="s">
        <v>40</v>
      </c>
      <c r="U15" s="97">
        <v>0</v>
      </c>
      <c r="V15" s="98"/>
      <c r="W15" s="98"/>
      <c r="X15" s="98"/>
      <c r="Y15" s="98"/>
      <c r="Z15" s="99"/>
    </row>
    <row r="16" spans="1:29" ht="21" customHeight="1" thickBot="1" x14ac:dyDescent="0.45">
      <c r="A16" s="79"/>
      <c r="B16" s="211" t="s">
        <v>78</v>
      </c>
      <c r="C16" s="112"/>
      <c r="D16" s="112"/>
      <c r="E16" s="112"/>
      <c r="F16" s="107"/>
      <c r="G16" s="29" t="s">
        <v>47</v>
      </c>
      <c r="H16" s="72">
        <f>SUM(H13:M15)</f>
        <v>0</v>
      </c>
      <c r="I16" s="72"/>
      <c r="J16" s="72"/>
      <c r="K16" s="72"/>
      <c r="L16" s="72"/>
      <c r="M16" s="48"/>
      <c r="N16" s="120"/>
      <c r="O16" s="115"/>
      <c r="P16" s="107" t="s">
        <v>95</v>
      </c>
      <c r="Q16" s="108"/>
      <c r="R16" s="108"/>
      <c r="S16" s="109"/>
      <c r="T16" s="3" t="s">
        <v>113</v>
      </c>
      <c r="U16" s="97">
        <v>0</v>
      </c>
      <c r="V16" s="98"/>
      <c r="W16" s="98"/>
      <c r="X16" s="98"/>
      <c r="Y16" s="98"/>
      <c r="Z16" s="99"/>
    </row>
    <row r="17" spans="1:26" ht="21" customHeight="1" thickBot="1" x14ac:dyDescent="0.45">
      <c r="A17" s="79"/>
      <c r="B17" s="212" t="s">
        <v>81</v>
      </c>
      <c r="C17" s="108"/>
      <c r="D17" s="109"/>
      <c r="E17" s="107" t="s">
        <v>79</v>
      </c>
      <c r="F17" s="108"/>
      <c r="G17" s="29" t="s">
        <v>109</v>
      </c>
      <c r="H17" s="137">
        <f>R47</f>
        <v>0</v>
      </c>
      <c r="I17" s="137"/>
      <c r="J17" s="137"/>
      <c r="K17" s="137"/>
      <c r="L17" s="137"/>
      <c r="M17" s="138"/>
      <c r="N17" s="120"/>
      <c r="O17" s="115"/>
      <c r="P17" s="107" t="s">
        <v>96</v>
      </c>
      <c r="Q17" s="108"/>
      <c r="R17" s="108"/>
      <c r="S17" s="109"/>
      <c r="T17" s="3" t="s">
        <v>114</v>
      </c>
      <c r="U17" s="97">
        <v>0</v>
      </c>
      <c r="V17" s="98"/>
      <c r="W17" s="98"/>
      <c r="X17" s="98"/>
      <c r="Y17" s="98"/>
      <c r="Z17" s="99"/>
    </row>
    <row r="18" spans="1:26" ht="21" customHeight="1" thickBot="1" x14ac:dyDescent="0.45">
      <c r="A18" s="79"/>
      <c r="B18" s="107"/>
      <c r="C18" s="108"/>
      <c r="D18" s="109"/>
      <c r="E18" s="107" t="s">
        <v>80</v>
      </c>
      <c r="F18" s="108"/>
      <c r="G18" s="29" t="s">
        <v>110</v>
      </c>
      <c r="H18" s="137">
        <f>X47</f>
        <v>0</v>
      </c>
      <c r="I18" s="137"/>
      <c r="J18" s="137"/>
      <c r="K18" s="137"/>
      <c r="L18" s="137"/>
      <c r="M18" s="138"/>
      <c r="N18" s="120"/>
      <c r="O18" s="115"/>
      <c r="P18" s="107" t="s">
        <v>97</v>
      </c>
      <c r="Q18" s="108"/>
      <c r="R18" s="108"/>
      <c r="S18" s="109"/>
      <c r="T18" s="3" t="s">
        <v>115</v>
      </c>
      <c r="U18" s="97">
        <v>0</v>
      </c>
      <c r="V18" s="98"/>
      <c r="W18" s="98"/>
      <c r="X18" s="98"/>
      <c r="Y18" s="98"/>
      <c r="Z18" s="99"/>
    </row>
    <row r="19" spans="1:26" ht="21" customHeight="1" thickBot="1" x14ac:dyDescent="0.45">
      <c r="A19" s="79"/>
      <c r="B19" s="211" t="s">
        <v>82</v>
      </c>
      <c r="C19" s="112"/>
      <c r="D19" s="112"/>
      <c r="E19" s="112"/>
      <c r="F19" s="107"/>
      <c r="G19" s="29" t="s">
        <v>48</v>
      </c>
      <c r="H19" s="72">
        <f>H16-H17+H18</f>
        <v>0</v>
      </c>
      <c r="I19" s="72"/>
      <c r="J19" s="72"/>
      <c r="K19" s="72"/>
      <c r="L19" s="72"/>
      <c r="M19" s="48"/>
      <c r="N19" s="120"/>
      <c r="O19" s="115"/>
      <c r="P19" s="132"/>
      <c r="Q19" s="132"/>
      <c r="R19" s="132"/>
      <c r="S19" s="132"/>
      <c r="T19" s="3" t="s">
        <v>116</v>
      </c>
      <c r="U19" s="97">
        <v>0</v>
      </c>
      <c r="V19" s="98"/>
      <c r="W19" s="98"/>
      <c r="X19" s="98"/>
      <c r="Y19" s="98"/>
      <c r="Z19" s="99"/>
    </row>
    <row r="20" spans="1:26" ht="21" customHeight="1" thickBot="1" x14ac:dyDescent="0.45">
      <c r="A20" s="122" t="s">
        <v>83</v>
      </c>
      <c r="B20" s="164" t="s">
        <v>84</v>
      </c>
      <c r="C20" s="164"/>
      <c r="D20" s="164"/>
      <c r="E20" s="164"/>
      <c r="F20" s="165"/>
      <c r="G20" s="29" t="s">
        <v>49</v>
      </c>
      <c r="H20" s="137">
        <f>I38</f>
        <v>0</v>
      </c>
      <c r="I20" s="137"/>
      <c r="J20" s="137"/>
      <c r="K20" s="137"/>
      <c r="L20" s="137"/>
      <c r="M20" s="138"/>
      <c r="N20" s="120"/>
      <c r="O20" s="115"/>
      <c r="P20" s="132"/>
      <c r="Q20" s="132"/>
      <c r="R20" s="132"/>
      <c r="S20" s="132"/>
      <c r="T20" s="3" t="s">
        <v>117</v>
      </c>
      <c r="U20" s="97">
        <v>0</v>
      </c>
      <c r="V20" s="98"/>
      <c r="W20" s="98"/>
      <c r="X20" s="98"/>
      <c r="Y20" s="98"/>
      <c r="Z20" s="99"/>
    </row>
    <row r="21" spans="1:26" ht="21" customHeight="1" thickBot="1" x14ac:dyDescent="0.45">
      <c r="A21" s="79"/>
      <c r="B21" s="112" t="s">
        <v>85</v>
      </c>
      <c r="C21" s="112"/>
      <c r="D21" s="112"/>
      <c r="E21" s="112"/>
      <c r="F21" s="107"/>
      <c r="G21" s="29" t="s">
        <v>50</v>
      </c>
      <c r="H21" s="137">
        <f>V38</f>
        <v>0</v>
      </c>
      <c r="I21" s="137"/>
      <c r="J21" s="137"/>
      <c r="K21" s="137"/>
      <c r="L21" s="137"/>
      <c r="M21" s="138"/>
      <c r="N21" s="120"/>
      <c r="O21" s="115"/>
      <c r="P21" s="132"/>
      <c r="Q21" s="132"/>
      <c r="R21" s="132"/>
      <c r="S21" s="132"/>
      <c r="T21" s="3" t="s">
        <v>118</v>
      </c>
      <c r="U21" s="97">
        <v>0</v>
      </c>
      <c r="V21" s="98"/>
      <c r="W21" s="98"/>
      <c r="X21" s="98"/>
      <c r="Y21" s="98"/>
      <c r="Z21" s="99"/>
    </row>
    <row r="22" spans="1:26" ht="21" customHeight="1" thickBot="1" x14ac:dyDescent="0.45">
      <c r="A22" s="79"/>
      <c r="B22" s="112" t="s">
        <v>29</v>
      </c>
      <c r="C22" s="112"/>
      <c r="D22" s="112"/>
      <c r="E22" s="112"/>
      <c r="F22" s="107"/>
      <c r="G22" s="29" t="s">
        <v>51</v>
      </c>
      <c r="H22" s="137">
        <f>V62</f>
        <v>0</v>
      </c>
      <c r="I22" s="137"/>
      <c r="J22" s="137"/>
      <c r="K22" s="137"/>
      <c r="L22" s="137"/>
      <c r="M22" s="138"/>
      <c r="N22" s="120"/>
      <c r="O22" s="115"/>
      <c r="P22" s="132"/>
      <c r="Q22" s="132"/>
      <c r="R22" s="132"/>
      <c r="S22" s="132"/>
      <c r="T22" s="3" t="s">
        <v>119</v>
      </c>
      <c r="U22" s="97">
        <v>0</v>
      </c>
      <c r="V22" s="98"/>
      <c r="W22" s="98"/>
      <c r="X22" s="98"/>
      <c r="Y22" s="98"/>
      <c r="Z22" s="99"/>
    </row>
    <row r="23" spans="1:26" ht="21" customHeight="1" thickBot="1" x14ac:dyDescent="0.45">
      <c r="A23" s="79"/>
      <c r="B23" s="112" t="s">
        <v>30</v>
      </c>
      <c r="C23" s="112"/>
      <c r="D23" s="112"/>
      <c r="E23" s="112"/>
      <c r="F23" s="107"/>
      <c r="G23" s="32" t="s">
        <v>52</v>
      </c>
      <c r="H23" s="139">
        <v>0</v>
      </c>
      <c r="I23" s="139"/>
      <c r="J23" s="139"/>
      <c r="K23" s="139"/>
      <c r="L23" s="139"/>
      <c r="M23" s="140"/>
      <c r="N23" s="120"/>
      <c r="O23" s="115"/>
      <c r="P23" s="112" t="s">
        <v>35</v>
      </c>
      <c r="Q23" s="112"/>
      <c r="R23" s="112"/>
      <c r="S23" s="112"/>
      <c r="T23" s="12" t="s">
        <v>120</v>
      </c>
      <c r="U23" s="97">
        <v>0</v>
      </c>
      <c r="V23" s="98"/>
      <c r="W23" s="98"/>
      <c r="X23" s="98"/>
      <c r="Y23" s="98"/>
      <c r="Z23" s="99"/>
    </row>
    <row r="24" spans="1:26" ht="21" customHeight="1" thickBot="1" x14ac:dyDescent="0.45">
      <c r="A24" s="79"/>
      <c r="B24" s="112" t="s">
        <v>31</v>
      </c>
      <c r="C24" s="112"/>
      <c r="D24" s="112"/>
      <c r="E24" s="112"/>
      <c r="F24" s="107"/>
      <c r="G24" s="29" t="s">
        <v>53</v>
      </c>
      <c r="H24" s="166">
        <v>0</v>
      </c>
      <c r="I24" s="166"/>
      <c r="J24" s="166"/>
      <c r="K24" s="166"/>
      <c r="L24" s="166"/>
      <c r="M24" s="167"/>
      <c r="N24" s="120"/>
      <c r="O24" s="115"/>
      <c r="P24" s="110" t="s">
        <v>98</v>
      </c>
      <c r="Q24" s="111"/>
      <c r="R24" s="107" t="s">
        <v>79</v>
      </c>
      <c r="S24" s="109"/>
      <c r="T24" s="3" t="s">
        <v>121</v>
      </c>
      <c r="U24" s="97">
        <v>0</v>
      </c>
      <c r="V24" s="98"/>
      <c r="W24" s="98"/>
      <c r="X24" s="98"/>
      <c r="Y24" s="98"/>
      <c r="Z24" s="99"/>
    </row>
    <row r="25" spans="1:26" ht="21" customHeight="1" x14ac:dyDescent="0.4">
      <c r="A25" s="79"/>
      <c r="B25" s="141" t="s">
        <v>32</v>
      </c>
      <c r="C25" s="112" t="s">
        <v>33</v>
      </c>
      <c r="D25" s="112"/>
      <c r="E25" s="112"/>
      <c r="F25" s="112"/>
      <c r="G25" s="28" t="s">
        <v>41</v>
      </c>
      <c r="H25" s="134">
        <v>0</v>
      </c>
      <c r="I25" s="135"/>
      <c r="J25" s="135"/>
      <c r="K25" s="135"/>
      <c r="L25" s="135"/>
      <c r="M25" s="136"/>
      <c r="N25" s="121"/>
      <c r="O25" s="115"/>
      <c r="P25" s="110"/>
      <c r="Q25" s="111"/>
      <c r="R25" s="107" t="s">
        <v>80</v>
      </c>
      <c r="S25" s="109"/>
      <c r="T25" s="3" t="s">
        <v>122</v>
      </c>
      <c r="U25" s="97">
        <v>0</v>
      </c>
      <c r="V25" s="98"/>
      <c r="W25" s="98"/>
      <c r="X25" s="98"/>
      <c r="Y25" s="98"/>
      <c r="Z25" s="99"/>
    </row>
    <row r="26" spans="1:26" ht="21" customHeight="1" thickBot="1" x14ac:dyDescent="0.45">
      <c r="A26" s="79"/>
      <c r="B26" s="142"/>
      <c r="C26" s="112" t="s">
        <v>86</v>
      </c>
      <c r="D26" s="112"/>
      <c r="E26" s="112"/>
      <c r="F26" s="112"/>
      <c r="G26" s="12" t="s">
        <v>56</v>
      </c>
      <c r="H26" s="97">
        <v>0</v>
      </c>
      <c r="I26" s="98"/>
      <c r="J26" s="98"/>
      <c r="K26" s="98"/>
      <c r="L26" s="98"/>
      <c r="M26" s="99"/>
      <c r="N26" s="121"/>
      <c r="O26" s="115"/>
      <c r="P26" s="112" t="s">
        <v>99</v>
      </c>
      <c r="Q26" s="112"/>
      <c r="R26" s="112"/>
      <c r="S26" s="112"/>
      <c r="T26" s="27" t="s">
        <v>123</v>
      </c>
      <c r="U26" s="129">
        <v>0</v>
      </c>
      <c r="V26" s="130"/>
      <c r="W26" s="130"/>
      <c r="X26" s="130"/>
      <c r="Y26" s="130"/>
      <c r="Z26" s="131"/>
    </row>
    <row r="27" spans="1:26" ht="21" customHeight="1" thickBot="1" x14ac:dyDescent="0.45">
      <c r="A27" s="79"/>
      <c r="B27" s="142"/>
      <c r="C27" s="112" t="s">
        <v>87</v>
      </c>
      <c r="D27" s="112"/>
      <c r="E27" s="112"/>
      <c r="F27" s="112"/>
      <c r="G27" s="12" t="s">
        <v>42</v>
      </c>
      <c r="H27" s="97">
        <v>0</v>
      </c>
      <c r="I27" s="98"/>
      <c r="J27" s="98"/>
      <c r="K27" s="98"/>
      <c r="L27" s="98"/>
      <c r="M27" s="99"/>
      <c r="N27" s="121"/>
      <c r="O27" s="116"/>
      <c r="P27" s="112" t="s">
        <v>101</v>
      </c>
      <c r="Q27" s="112"/>
      <c r="R27" s="112"/>
      <c r="S27" s="107"/>
      <c r="T27" s="29" t="s">
        <v>124</v>
      </c>
      <c r="U27" s="126">
        <f>SUM(H25:M32,U13:Z26)</f>
        <v>0</v>
      </c>
      <c r="V27" s="127"/>
      <c r="W27" s="127"/>
      <c r="X27" s="127"/>
      <c r="Y27" s="127"/>
      <c r="Z27" s="128"/>
    </row>
    <row r="28" spans="1:26" ht="21" customHeight="1" thickBot="1" x14ac:dyDescent="0.45">
      <c r="A28" s="79"/>
      <c r="B28" s="142"/>
      <c r="C28" s="112" t="s">
        <v>89</v>
      </c>
      <c r="D28" s="112"/>
      <c r="E28" s="112"/>
      <c r="F28" s="112"/>
      <c r="G28" s="12" t="s">
        <v>151</v>
      </c>
      <c r="H28" s="97">
        <v>0</v>
      </c>
      <c r="I28" s="98"/>
      <c r="J28" s="98"/>
      <c r="K28" s="98"/>
      <c r="L28" s="98"/>
      <c r="M28" s="99"/>
      <c r="N28" s="122"/>
      <c r="O28" s="117" t="s">
        <v>102</v>
      </c>
      <c r="P28" s="118"/>
      <c r="Q28" s="118"/>
      <c r="R28" s="118"/>
      <c r="S28" s="118"/>
      <c r="T28" s="29" t="s">
        <v>125</v>
      </c>
      <c r="U28" s="126">
        <f>SUM(U27,H20:M24)</f>
        <v>0</v>
      </c>
      <c r="V28" s="127"/>
      <c r="W28" s="127"/>
      <c r="X28" s="127"/>
      <c r="Y28" s="127"/>
      <c r="Z28" s="128"/>
    </row>
    <row r="29" spans="1:26" ht="21" customHeight="1" thickBot="1" x14ac:dyDescent="0.45">
      <c r="A29" s="79"/>
      <c r="B29" s="142"/>
      <c r="C29" s="112" t="s">
        <v>90</v>
      </c>
      <c r="D29" s="112"/>
      <c r="E29" s="112"/>
      <c r="F29" s="112"/>
      <c r="G29" s="12" t="s">
        <v>152</v>
      </c>
      <c r="H29" s="97">
        <v>0</v>
      </c>
      <c r="I29" s="98"/>
      <c r="J29" s="98"/>
      <c r="K29" s="98"/>
      <c r="L29" s="98"/>
      <c r="M29" s="99"/>
      <c r="N29" s="113" t="s">
        <v>154</v>
      </c>
      <c r="O29" s="108"/>
      <c r="P29" s="108"/>
      <c r="Q29" s="108"/>
      <c r="R29" s="108"/>
      <c r="S29" s="108"/>
      <c r="T29" s="29" t="s">
        <v>54</v>
      </c>
      <c r="U29" s="72">
        <f>H16+H19-U28</f>
        <v>0</v>
      </c>
      <c r="V29" s="72"/>
      <c r="W29" s="72"/>
      <c r="X29" s="72"/>
      <c r="Y29" s="72"/>
      <c r="Z29" s="48"/>
    </row>
    <row r="30" spans="1:26" ht="21" customHeight="1" thickBot="1" x14ac:dyDescent="0.45">
      <c r="A30" s="79"/>
      <c r="B30" s="142"/>
      <c r="C30" s="112" t="s">
        <v>88</v>
      </c>
      <c r="D30" s="112"/>
      <c r="E30" s="112"/>
      <c r="F30" s="112"/>
      <c r="G30" s="12" t="s">
        <v>153</v>
      </c>
      <c r="H30" s="97">
        <v>0</v>
      </c>
      <c r="I30" s="98"/>
      <c r="J30" s="98"/>
      <c r="K30" s="98"/>
      <c r="L30" s="98"/>
      <c r="M30" s="99"/>
      <c r="N30" s="125" t="s">
        <v>36</v>
      </c>
      <c r="O30" s="112"/>
      <c r="P30" s="112"/>
      <c r="Q30" s="112"/>
      <c r="R30" s="112"/>
      <c r="S30" s="112"/>
      <c r="T30" s="31" t="s">
        <v>55</v>
      </c>
      <c r="U30" s="123">
        <v>0</v>
      </c>
      <c r="V30" s="123"/>
      <c r="W30" s="123"/>
      <c r="X30" s="123"/>
      <c r="Y30" s="123"/>
      <c r="Z30" s="124"/>
    </row>
    <row r="31" spans="1:26" ht="21" customHeight="1" thickBot="1" x14ac:dyDescent="0.45">
      <c r="A31" s="79"/>
      <c r="B31" s="142"/>
      <c r="C31" s="112" t="s">
        <v>91</v>
      </c>
      <c r="D31" s="112"/>
      <c r="E31" s="112"/>
      <c r="F31" s="112"/>
      <c r="G31" s="12" t="s">
        <v>111</v>
      </c>
      <c r="H31" s="97">
        <v>0</v>
      </c>
      <c r="I31" s="98"/>
      <c r="J31" s="98"/>
      <c r="K31" s="98"/>
      <c r="L31" s="98"/>
      <c r="M31" s="99"/>
      <c r="N31" s="125" t="s">
        <v>155</v>
      </c>
      <c r="O31" s="112"/>
      <c r="P31" s="112"/>
      <c r="Q31" s="112"/>
      <c r="R31" s="112"/>
      <c r="S31" s="107"/>
      <c r="T31" s="29" t="s">
        <v>57</v>
      </c>
      <c r="U31" s="72">
        <f>U29-U30</f>
        <v>0</v>
      </c>
      <c r="V31" s="72"/>
      <c r="W31" s="72"/>
      <c r="X31" s="72"/>
      <c r="Y31" s="72"/>
      <c r="Z31" s="48"/>
    </row>
    <row r="32" spans="1:26" ht="21" customHeight="1" x14ac:dyDescent="0.4">
      <c r="A32" s="80"/>
      <c r="B32" s="143"/>
      <c r="C32" s="133" t="s">
        <v>92</v>
      </c>
      <c r="D32" s="133"/>
      <c r="E32" s="133"/>
      <c r="F32" s="133"/>
      <c r="G32" s="13" t="s">
        <v>112</v>
      </c>
      <c r="H32" s="208">
        <v>0</v>
      </c>
      <c r="I32" s="209"/>
      <c r="J32" s="209"/>
      <c r="K32" s="209"/>
      <c r="L32" s="209"/>
      <c r="M32" s="210"/>
      <c r="N32" s="144" t="s">
        <v>156</v>
      </c>
      <c r="O32" s="145"/>
      <c r="P32" s="145"/>
      <c r="Q32" s="145"/>
      <c r="R32" s="145"/>
      <c r="S32" s="145"/>
      <c r="T32" s="146"/>
      <c r="U32" s="204">
        <v>0</v>
      </c>
      <c r="V32" s="205"/>
      <c r="W32" s="205"/>
      <c r="X32" s="205"/>
      <c r="Y32" s="205"/>
      <c r="Z32" s="206"/>
    </row>
    <row r="33" spans="1:27" s="26" customFormat="1" ht="21" customHeight="1" x14ac:dyDescent="0.15">
      <c r="A33" s="26" t="s">
        <v>103</v>
      </c>
      <c r="N33" s="26" t="s">
        <v>106</v>
      </c>
    </row>
    <row r="34" spans="1:27" ht="21" customHeight="1" x14ac:dyDescent="0.4">
      <c r="A34" s="149" t="s">
        <v>14</v>
      </c>
      <c r="B34" s="75"/>
      <c r="C34" s="75"/>
      <c r="D34" s="75"/>
      <c r="E34" s="101" t="s">
        <v>104</v>
      </c>
      <c r="F34" s="102"/>
      <c r="G34" s="101" t="s">
        <v>105</v>
      </c>
      <c r="H34" s="102"/>
      <c r="I34" s="75" t="s">
        <v>21</v>
      </c>
      <c r="J34" s="75"/>
      <c r="K34" s="75"/>
      <c r="L34" s="96"/>
      <c r="N34" s="149" t="s">
        <v>14</v>
      </c>
      <c r="O34" s="75"/>
      <c r="P34" s="75"/>
      <c r="Q34" s="75"/>
      <c r="R34" s="101" t="s">
        <v>107</v>
      </c>
      <c r="S34" s="102"/>
      <c r="T34" s="101" t="s">
        <v>108</v>
      </c>
      <c r="U34" s="102"/>
      <c r="V34" s="75" t="s">
        <v>21</v>
      </c>
      <c r="W34" s="75"/>
      <c r="X34" s="75"/>
      <c r="Y34" s="96"/>
    </row>
    <row r="35" spans="1:27" ht="19.5" customHeight="1" x14ac:dyDescent="0.4">
      <c r="A35" s="36"/>
      <c r="B35" s="37"/>
      <c r="C35" s="37"/>
      <c r="D35" s="37"/>
      <c r="E35" s="103"/>
      <c r="F35" s="104"/>
      <c r="G35" s="97"/>
      <c r="H35" s="100"/>
      <c r="I35" s="42">
        <v>0</v>
      </c>
      <c r="J35" s="42"/>
      <c r="K35" s="42"/>
      <c r="L35" s="77"/>
      <c r="N35" s="160"/>
      <c r="O35" s="67"/>
      <c r="P35" s="67"/>
      <c r="Q35" s="67"/>
      <c r="R35" s="105"/>
      <c r="S35" s="106"/>
      <c r="T35" s="90"/>
      <c r="U35" s="91"/>
      <c r="V35" s="61">
        <v>0</v>
      </c>
      <c r="W35" s="61"/>
      <c r="X35" s="61"/>
      <c r="Y35" s="62"/>
    </row>
    <row r="36" spans="1:27" ht="19.5" customHeight="1" x14ac:dyDescent="0.4">
      <c r="A36" s="160"/>
      <c r="B36" s="67"/>
      <c r="C36" s="67"/>
      <c r="D36" s="67"/>
      <c r="E36" s="105"/>
      <c r="F36" s="106"/>
      <c r="G36" s="90"/>
      <c r="H36" s="91"/>
      <c r="I36" s="61">
        <v>0</v>
      </c>
      <c r="J36" s="61"/>
      <c r="K36" s="61"/>
      <c r="L36" s="62"/>
      <c r="N36" s="160"/>
      <c r="O36" s="67"/>
      <c r="P36" s="67"/>
      <c r="Q36" s="67"/>
      <c r="R36" s="105"/>
      <c r="S36" s="106"/>
      <c r="T36" s="90"/>
      <c r="U36" s="91"/>
      <c r="V36" s="61">
        <v>0</v>
      </c>
      <c r="W36" s="61"/>
      <c r="X36" s="61"/>
      <c r="Y36" s="62"/>
    </row>
    <row r="37" spans="1:27" ht="19.5" customHeight="1" thickBot="1" x14ac:dyDescent="0.45">
      <c r="A37" s="160"/>
      <c r="B37" s="67"/>
      <c r="C37" s="67"/>
      <c r="D37" s="67"/>
      <c r="E37" s="105"/>
      <c r="F37" s="106"/>
      <c r="G37" s="90"/>
      <c r="H37" s="91"/>
      <c r="I37" s="61">
        <v>0</v>
      </c>
      <c r="J37" s="61"/>
      <c r="K37" s="61"/>
      <c r="L37" s="62"/>
      <c r="N37" s="160"/>
      <c r="O37" s="67"/>
      <c r="P37" s="67"/>
      <c r="Q37" s="67"/>
      <c r="R37" s="105"/>
      <c r="S37" s="106"/>
      <c r="T37" s="90"/>
      <c r="U37" s="91"/>
      <c r="V37" s="61">
        <v>0</v>
      </c>
      <c r="W37" s="61"/>
      <c r="X37" s="61"/>
      <c r="Y37" s="62"/>
    </row>
    <row r="38" spans="1:27" ht="21" customHeight="1" thickBot="1" x14ac:dyDescent="0.45">
      <c r="A38" s="39" t="s">
        <v>12</v>
      </c>
      <c r="B38" s="40"/>
      <c r="C38" s="40"/>
      <c r="D38" s="40"/>
      <c r="E38" s="92"/>
      <c r="F38" s="93"/>
      <c r="G38" s="92"/>
      <c r="H38" s="94"/>
      <c r="I38" s="47">
        <f>SUM(I35:L37)</f>
        <v>0</v>
      </c>
      <c r="J38" s="72"/>
      <c r="K38" s="72"/>
      <c r="L38" s="48"/>
      <c r="N38" s="39" t="s">
        <v>12</v>
      </c>
      <c r="O38" s="40"/>
      <c r="P38" s="40"/>
      <c r="Q38" s="40"/>
      <c r="R38" s="92"/>
      <c r="S38" s="93"/>
      <c r="T38" s="92"/>
      <c r="U38" s="94"/>
      <c r="V38" s="47">
        <f>SUM(V35:Y37)</f>
        <v>0</v>
      </c>
      <c r="W38" s="72"/>
      <c r="X38" s="72"/>
      <c r="Y38" s="48"/>
    </row>
    <row r="40" spans="1:27" s="26" customFormat="1" ht="21" customHeight="1" x14ac:dyDescent="0.15">
      <c r="A40" s="26" t="s">
        <v>126</v>
      </c>
    </row>
    <row r="41" spans="1:27" ht="13.5" customHeight="1" x14ac:dyDescent="0.4">
      <c r="A41" s="78" t="s">
        <v>127</v>
      </c>
      <c r="B41" s="75" t="s">
        <v>128</v>
      </c>
      <c r="C41" s="75"/>
      <c r="D41" s="75"/>
      <c r="E41" s="75"/>
      <c r="F41" s="75" t="s">
        <v>129</v>
      </c>
      <c r="G41" s="75"/>
      <c r="H41" s="75" t="s">
        <v>130</v>
      </c>
      <c r="I41" s="75"/>
      <c r="J41" s="75"/>
      <c r="K41" s="75"/>
      <c r="L41" s="53" t="s">
        <v>136</v>
      </c>
      <c r="M41" s="75"/>
      <c r="N41" s="75"/>
      <c r="O41" s="75"/>
      <c r="P41" s="75" t="s">
        <v>131</v>
      </c>
      <c r="Q41" s="75"/>
      <c r="R41" s="75"/>
      <c r="S41" s="75"/>
      <c r="T41" s="75"/>
      <c r="U41" s="75"/>
      <c r="V41" s="75" t="s">
        <v>132</v>
      </c>
      <c r="W41" s="75"/>
      <c r="X41" s="75"/>
      <c r="Y41" s="75"/>
      <c r="Z41" s="75"/>
      <c r="AA41" s="96"/>
    </row>
    <row r="42" spans="1:27" ht="13.5" customHeight="1" x14ac:dyDescent="0.4">
      <c r="A42" s="79"/>
      <c r="B42" s="87"/>
      <c r="C42" s="87"/>
      <c r="D42" s="87"/>
      <c r="E42" s="87"/>
      <c r="F42" s="87"/>
      <c r="G42" s="87"/>
      <c r="H42" s="87"/>
      <c r="I42" s="87"/>
      <c r="J42" s="87"/>
      <c r="K42" s="87"/>
      <c r="L42" s="87"/>
      <c r="M42" s="87"/>
      <c r="N42" s="87"/>
      <c r="O42" s="87"/>
      <c r="P42" s="87" t="s">
        <v>133</v>
      </c>
      <c r="Q42" s="87"/>
      <c r="R42" s="87" t="s">
        <v>130</v>
      </c>
      <c r="S42" s="87"/>
      <c r="T42" s="87"/>
      <c r="U42" s="87"/>
      <c r="V42" s="87" t="s">
        <v>133</v>
      </c>
      <c r="W42" s="87"/>
      <c r="X42" s="87" t="s">
        <v>130</v>
      </c>
      <c r="Y42" s="87"/>
      <c r="Z42" s="87"/>
      <c r="AA42" s="95"/>
    </row>
    <row r="43" spans="1:27" ht="20.25" customHeight="1" x14ac:dyDescent="0.4">
      <c r="A43" s="79"/>
      <c r="B43" s="37"/>
      <c r="C43" s="37"/>
      <c r="D43" s="37"/>
      <c r="E43" s="37"/>
      <c r="F43" s="88"/>
      <c r="G43" s="89"/>
      <c r="H43" s="42">
        <v>0</v>
      </c>
      <c r="I43" s="42"/>
      <c r="J43" s="42"/>
      <c r="K43" s="42"/>
      <c r="L43" s="42">
        <v>0</v>
      </c>
      <c r="M43" s="42"/>
      <c r="N43" s="42"/>
      <c r="O43" s="42"/>
      <c r="P43" s="42"/>
      <c r="Q43" s="42"/>
      <c r="R43" s="42">
        <v>0</v>
      </c>
      <c r="S43" s="42"/>
      <c r="T43" s="42"/>
      <c r="U43" s="42"/>
      <c r="V43" s="42"/>
      <c r="W43" s="42"/>
      <c r="X43" s="42">
        <v>0</v>
      </c>
      <c r="Y43" s="42"/>
      <c r="Z43" s="42"/>
      <c r="AA43" s="77"/>
    </row>
    <row r="44" spans="1:27" ht="20.25" customHeight="1" x14ac:dyDescent="0.4">
      <c r="A44" s="79"/>
      <c r="B44" s="67"/>
      <c r="C44" s="67"/>
      <c r="D44" s="67"/>
      <c r="E44" s="67"/>
      <c r="F44" s="63"/>
      <c r="G44" s="64"/>
      <c r="H44" s="61">
        <v>0</v>
      </c>
      <c r="I44" s="61"/>
      <c r="J44" s="61"/>
      <c r="K44" s="61"/>
      <c r="L44" s="61">
        <v>0</v>
      </c>
      <c r="M44" s="61"/>
      <c r="N44" s="61"/>
      <c r="O44" s="61"/>
      <c r="P44" s="61"/>
      <c r="Q44" s="61"/>
      <c r="R44" s="61">
        <v>0</v>
      </c>
      <c r="S44" s="61"/>
      <c r="T44" s="61"/>
      <c r="U44" s="61"/>
      <c r="V44" s="61"/>
      <c r="W44" s="61"/>
      <c r="X44" s="61">
        <v>0</v>
      </c>
      <c r="Y44" s="61"/>
      <c r="Z44" s="61"/>
      <c r="AA44" s="62"/>
    </row>
    <row r="45" spans="1:27" ht="20.25" customHeight="1" x14ac:dyDescent="0.4">
      <c r="A45" s="79"/>
      <c r="B45" s="67"/>
      <c r="C45" s="67"/>
      <c r="D45" s="67"/>
      <c r="E45" s="67"/>
      <c r="F45" s="63"/>
      <c r="G45" s="64"/>
      <c r="H45" s="61">
        <v>0</v>
      </c>
      <c r="I45" s="61"/>
      <c r="J45" s="61"/>
      <c r="K45" s="61"/>
      <c r="L45" s="61">
        <v>0</v>
      </c>
      <c r="M45" s="61"/>
      <c r="N45" s="61"/>
      <c r="O45" s="61"/>
      <c r="P45" s="61"/>
      <c r="Q45" s="61"/>
      <c r="R45" s="61">
        <v>0</v>
      </c>
      <c r="S45" s="61"/>
      <c r="T45" s="61"/>
      <c r="U45" s="61"/>
      <c r="V45" s="61"/>
      <c r="W45" s="61"/>
      <c r="X45" s="61">
        <v>0</v>
      </c>
      <c r="Y45" s="61"/>
      <c r="Z45" s="61"/>
      <c r="AA45" s="62"/>
    </row>
    <row r="46" spans="1:27" ht="20.25" customHeight="1" thickBot="1" x14ac:dyDescent="0.45">
      <c r="A46" s="79"/>
      <c r="B46" s="67"/>
      <c r="C46" s="67"/>
      <c r="D46" s="67"/>
      <c r="E46" s="67"/>
      <c r="F46" s="63"/>
      <c r="G46" s="64"/>
      <c r="H46" s="61">
        <v>0</v>
      </c>
      <c r="I46" s="61"/>
      <c r="J46" s="61"/>
      <c r="K46" s="61"/>
      <c r="L46" s="61">
        <v>0</v>
      </c>
      <c r="M46" s="61"/>
      <c r="N46" s="61"/>
      <c r="O46" s="61"/>
      <c r="P46" s="61"/>
      <c r="Q46" s="61"/>
      <c r="R46" s="61">
        <v>0</v>
      </c>
      <c r="S46" s="61"/>
      <c r="T46" s="61"/>
      <c r="U46" s="61"/>
      <c r="V46" s="61"/>
      <c r="W46" s="61"/>
      <c r="X46" s="61">
        <v>0</v>
      </c>
      <c r="Y46" s="61"/>
      <c r="Z46" s="61"/>
      <c r="AA46" s="62"/>
    </row>
    <row r="47" spans="1:27" ht="21" customHeight="1" thickBot="1" x14ac:dyDescent="0.45">
      <c r="A47" s="80"/>
      <c r="B47" s="70" t="s">
        <v>100</v>
      </c>
      <c r="C47" s="70"/>
      <c r="D47" s="70"/>
      <c r="E47" s="70"/>
      <c r="F47" s="65"/>
      <c r="G47" s="66"/>
      <c r="H47" s="47">
        <f>SUM(H43:K46)</f>
        <v>0</v>
      </c>
      <c r="I47" s="72"/>
      <c r="J47" s="72"/>
      <c r="K47" s="48"/>
      <c r="L47" s="47">
        <f>SUM(L43:O46)</f>
        <v>0</v>
      </c>
      <c r="M47" s="72"/>
      <c r="N47" s="72"/>
      <c r="O47" s="48"/>
      <c r="P47" s="69"/>
      <c r="Q47" s="71"/>
      <c r="R47" s="47">
        <f>SUM(R43:U46)</f>
        <v>0</v>
      </c>
      <c r="S47" s="72"/>
      <c r="T47" s="72"/>
      <c r="U47" s="48"/>
      <c r="V47" s="69"/>
      <c r="W47" s="71"/>
      <c r="X47" s="47">
        <f>SUM(X43:AA46)</f>
        <v>0</v>
      </c>
      <c r="Y47" s="72"/>
      <c r="Z47" s="72"/>
      <c r="AA47" s="48"/>
    </row>
    <row r="48" spans="1:27" ht="21" customHeight="1" x14ac:dyDescent="0.4">
      <c r="A48" s="78" t="s">
        <v>134</v>
      </c>
      <c r="B48" s="75" t="s">
        <v>135</v>
      </c>
      <c r="C48" s="75"/>
      <c r="D48" s="75"/>
      <c r="E48" s="75"/>
      <c r="F48" s="75" t="s">
        <v>130</v>
      </c>
      <c r="G48" s="75"/>
      <c r="H48" s="74"/>
      <c r="I48" s="82"/>
      <c r="J48" s="73" t="s">
        <v>135</v>
      </c>
      <c r="K48" s="74"/>
      <c r="L48" s="74"/>
      <c r="M48" s="74"/>
      <c r="N48" s="74" t="s">
        <v>130</v>
      </c>
      <c r="O48" s="74"/>
      <c r="P48" s="75"/>
      <c r="Q48" s="83"/>
      <c r="R48" s="73" t="s">
        <v>135</v>
      </c>
      <c r="S48" s="74"/>
      <c r="T48" s="74"/>
      <c r="U48" s="74"/>
      <c r="V48" s="75" t="s">
        <v>130</v>
      </c>
      <c r="W48" s="75"/>
      <c r="X48" s="74"/>
      <c r="Y48" s="76"/>
      <c r="Z48" s="25"/>
      <c r="AA48" s="25"/>
    </row>
    <row r="49" spans="1:27" ht="21" customHeight="1" x14ac:dyDescent="0.4">
      <c r="A49" s="79"/>
      <c r="B49" s="37"/>
      <c r="C49" s="37"/>
      <c r="D49" s="37"/>
      <c r="E49" s="37"/>
      <c r="F49" s="42">
        <v>0</v>
      </c>
      <c r="G49" s="42"/>
      <c r="H49" s="42"/>
      <c r="I49" s="81"/>
      <c r="J49" s="67"/>
      <c r="K49" s="67"/>
      <c r="L49" s="67"/>
      <c r="M49" s="67"/>
      <c r="N49" s="61">
        <v>0</v>
      </c>
      <c r="O49" s="61"/>
      <c r="P49" s="61"/>
      <c r="Q49" s="68"/>
      <c r="R49" s="67"/>
      <c r="S49" s="67"/>
      <c r="T49" s="67"/>
      <c r="U49" s="67"/>
      <c r="V49" s="61">
        <v>0</v>
      </c>
      <c r="W49" s="61"/>
      <c r="X49" s="61"/>
      <c r="Y49" s="62"/>
      <c r="Z49" s="25"/>
      <c r="AA49" s="25"/>
    </row>
    <row r="50" spans="1:27" ht="21" customHeight="1" x14ac:dyDescent="0.4">
      <c r="A50" s="79"/>
      <c r="B50" s="67"/>
      <c r="C50" s="67"/>
      <c r="D50" s="67"/>
      <c r="E50" s="67"/>
      <c r="F50" s="61">
        <v>0</v>
      </c>
      <c r="G50" s="61"/>
      <c r="H50" s="61"/>
      <c r="I50" s="68"/>
      <c r="J50" s="67"/>
      <c r="K50" s="67"/>
      <c r="L50" s="67"/>
      <c r="M50" s="67"/>
      <c r="N50" s="61">
        <v>0</v>
      </c>
      <c r="O50" s="61"/>
      <c r="P50" s="61"/>
      <c r="Q50" s="68"/>
      <c r="R50" s="67"/>
      <c r="S50" s="67"/>
      <c r="T50" s="67"/>
      <c r="U50" s="67"/>
      <c r="V50" s="61">
        <v>0</v>
      </c>
      <c r="W50" s="61"/>
      <c r="X50" s="61"/>
      <c r="Y50" s="62"/>
      <c r="Z50" s="25"/>
      <c r="AA50" s="25"/>
    </row>
    <row r="51" spans="1:27" ht="21" customHeight="1" thickBot="1" x14ac:dyDescent="0.45">
      <c r="A51" s="79"/>
      <c r="B51" s="67"/>
      <c r="C51" s="67"/>
      <c r="D51" s="67"/>
      <c r="E51" s="67"/>
      <c r="F51" s="61">
        <v>0</v>
      </c>
      <c r="G51" s="61"/>
      <c r="H51" s="61"/>
      <c r="I51" s="68"/>
      <c r="J51" s="67"/>
      <c r="K51" s="67"/>
      <c r="L51" s="67"/>
      <c r="M51" s="67"/>
      <c r="N51" s="61">
        <v>0</v>
      </c>
      <c r="O51" s="61"/>
      <c r="P51" s="61"/>
      <c r="Q51" s="68"/>
      <c r="R51" s="67"/>
      <c r="S51" s="67"/>
      <c r="T51" s="67"/>
      <c r="U51" s="67"/>
      <c r="V51" s="216">
        <v>0</v>
      </c>
      <c r="W51" s="216"/>
      <c r="X51" s="216"/>
      <c r="Y51" s="217"/>
    </row>
    <row r="52" spans="1:27" ht="21" customHeight="1" thickBot="1" x14ac:dyDescent="0.45">
      <c r="A52" s="80"/>
      <c r="B52" s="84"/>
      <c r="C52" s="84"/>
      <c r="D52" s="84"/>
      <c r="E52" s="84"/>
      <c r="F52" s="85">
        <v>0</v>
      </c>
      <c r="G52" s="85"/>
      <c r="H52" s="85"/>
      <c r="I52" s="86"/>
      <c r="J52" s="84"/>
      <c r="K52" s="84"/>
      <c r="L52" s="84"/>
      <c r="M52" s="84"/>
      <c r="N52" s="85">
        <v>0</v>
      </c>
      <c r="O52" s="85"/>
      <c r="P52" s="85"/>
      <c r="Q52" s="86"/>
      <c r="R52" s="69" t="s">
        <v>100</v>
      </c>
      <c r="S52" s="70"/>
      <c r="T52" s="70"/>
      <c r="U52" s="71"/>
      <c r="V52" s="47">
        <f>SUM(V49:Y51,N49:Q52,F49:I52)</f>
        <v>0</v>
      </c>
      <c r="W52" s="72"/>
      <c r="X52" s="72"/>
      <c r="Y52" s="48"/>
    </row>
    <row r="53" spans="1:27" s="26" customFormat="1" ht="21" customHeight="1" x14ac:dyDescent="0.15">
      <c r="A53" s="26" t="s">
        <v>1</v>
      </c>
    </row>
    <row r="54" spans="1:27" s="5" customFormat="1" ht="21" customHeight="1" x14ac:dyDescent="0.4">
      <c r="A54" s="192" t="s">
        <v>2</v>
      </c>
      <c r="B54" s="193"/>
      <c r="C54" s="193"/>
      <c r="D54" s="193"/>
      <c r="E54" s="4" t="s">
        <v>3</v>
      </c>
      <c r="F54" s="198" t="s">
        <v>137</v>
      </c>
      <c r="G54" s="199"/>
      <c r="H54" s="193" t="s">
        <v>4</v>
      </c>
      <c r="I54" s="193"/>
      <c r="J54" s="193"/>
      <c r="K54" s="193" t="s">
        <v>5</v>
      </c>
      <c r="L54" s="193"/>
      <c r="M54" s="193"/>
      <c r="N54" s="4" t="s">
        <v>6</v>
      </c>
      <c r="O54" s="4" t="s">
        <v>7</v>
      </c>
      <c r="P54" s="193" t="s">
        <v>8</v>
      </c>
      <c r="Q54" s="193"/>
      <c r="R54" s="193" t="s">
        <v>9</v>
      </c>
      <c r="S54" s="193"/>
      <c r="T54" s="193"/>
      <c r="U54" s="9" t="s">
        <v>10</v>
      </c>
      <c r="V54" s="193" t="s">
        <v>59</v>
      </c>
      <c r="W54" s="193"/>
      <c r="X54" s="193"/>
      <c r="Y54" s="193" t="s">
        <v>11</v>
      </c>
      <c r="Z54" s="193"/>
      <c r="AA54" s="207"/>
    </row>
    <row r="55" spans="1:27" s="5" customFormat="1" ht="19.5" customHeight="1" x14ac:dyDescent="0.4">
      <c r="A55" s="190"/>
      <c r="B55" s="191"/>
      <c r="C55" s="191"/>
      <c r="D55" s="191"/>
      <c r="E55" s="7"/>
      <c r="F55" s="202"/>
      <c r="G55" s="203"/>
      <c r="H55" s="194">
        <v>0</v>
      </c>
      <c r="I55" s="194"/>
      <c r="J55" s="194"/>
      <c r="K55" s="194">
        <v>0</v>
      </c>
      <c r="L55" s="194"/>
      <c r="M55" s="194"/>
      <c r="N55" s="7"/>
      <c r="O55" s="7"/>
      <c r="P55" s="11"/>
      <c r="Q55" s="10" t="s">
        <v>60</v>
      </c>
      <c r="R55" s="194">
        <v>0</v>
      </c>
      <c r="S55" s="194"/>
      <c r="T55" s="194"/>
      <c r="U55" s="7"/>
      <c r="V55" s="194">
        <v>0</v>
      </c>
      <c r="W55" s="194"/>
      <c r="X55" s="194"/>
      <c r="Y55" s="195">
        <v>0</v>
      </c>
      <c r="Z55" s="196"/>
      <c r="AA55" s="197"/>
    </row>
    <row r="56" spans="1:27" s="5" customFormat="1" ht="19.5" customHeight="1" x14ac:dyDescent="0.4">
      <c r="A56" s="181"/>
      <c r="B56" s="182"/>
      <c r="C56" s="182"/>
      <c r="D56" s="182"/>
      <c r="E56" s="33"/>
      <c r="F56" s="200"/>
      <c r="G56" s="201"/>
      <c r="H56" s="183">
        <v>0</v>
      </c>
      <c r="I56" s="183"/>
      <c r="J56" s="183"/>
      <c r="K56" s="183">
        <v>0</v>
      </c>
      <c r="L56" s="183"/>
      <c r="M56" s="183"/>
      <c r="N56" s="33"/>
      <c r="O56" s="33"/>
      <c r="P56" s="34"/>
      <c r="Q56" s="10" t="s">
        <v>60</v>
      </c>
      <c r="R56" s="183">
        <v>0</v>
      </c>
      <c r="S56" s="183"/>
      <c r="T56" s="183"/>
      <c r="U56" s="33"/>
      <c r="V56" s="183">
        <v>0</v>
      </c>
      <c r="W56" s="183"/>
      <c r="X56" s="183"/>
      <c r="Y56" s="184">
        <v>0</v>
      </c>
      <c r="Z56" s="185"/>
      <c r="AA56" s="186"/>
    </row>
    <row r="57" spans="1:27" s="5" customFormat="1" ht="19.5" customHeight="1" x14ac:dyDescent="0.4">
      <c r="A57" s="181"/>
      <c r="B57" s="182"/>
      <c r="C57" s="182"/>
      <c r="D57" s="182"/>
      <c r="E57" s="33"/>
      <c r="F57" s="200"/>
      <c r="G57" s="201"/>
      <c r="H57" s="183">
        <v>0</v>
      </c>
      <c r="I57" s="183"/>
      <c r="J57" s="183"/>
      <c r="K57" s="183">
        <v>0</v>
      </c>
      <c r="L57" s="183"/>
      <c r="M57" s="183"/>
      <c r="N57" s="33"/>
      <c r="O57" s="33"/>
      <c r="P57" s="34"/>
      <c r="Q57" s="10" t="s">
        <v>60</v>
      </c>
      <c r="R57" s="183">
        <v>0</v>
      </c>
      <c r="S57" s="183"/>
      <c r="T57" s="183"/>
      <c r="U57" s="33"/>
      <c r="V57" s="183">
        <v>0</v>
      </c>
      <c r="W57" s="183"/>
      <c r="X57" s="183"/>
      <c r="Y57" s="184">
        <v>0</v>
      </c>
      <c r="Z57" s="185"/>
      <c r="AA57" s="186"/>
    </row>
    <row r="58" spans="1:27" s="5" customFormat="1" ht="19.5" customHeight="1" x14ac:dyDescent="0.4">
      <c r="A58" s="181"/>
      <c r="B58" s="182"/>
      <c r="C58" s="182"/>
      <c r="D58" s="182"/>
      <c r="E58" s="33"/>
      <c r="F58" s="200"/>
      <c r="G58" s="201"/>
      <c r="H58" s="183">
        <v>0</v>
      </c>
      <c r="I58" s="183"/>
      <c r="J58" s="183"/>
      <c r="K58" s="183">
        <v>0</v>
      </c>
      <c r="L58" s="183"/>
      <c r="M58" s="183"/>
      <c r="N58" s="33"/>
      <c r="O58" s="33"/>
      <c r="P58" s="34"/>
      <c r="Q58" s="10" t="s">
        <v>60</v>
      </c>
      <c r="R58" s="183">
        <v>0</v>
      </c>
      <c r="S58" s="183"/>
      <c r="T58" s="183"/>
      <c r="U58" s="33"/>
      <c r="V58" s="183">
        <v>0</v>
      </c>
      <c r="W58" s="183"/>
      <c r="X58" s="183"/>
      <c r="Y58" s="184">
        <v>0</v>
      </c>
      <c r="Z58" s="185"/>
      <c r="AA58" s="186"/>
    </row>
    <row r="59" spans="1:27" s="5" customFormat="1" ht="19.5" customHeight="1" x14ac:dyDescent="0.4">
      <c r="A59" s="181"/>
      <c r="B59" s="182"/>
      <c r="C59" s="182"/>
      <c r="D59" s="182"/>
      <c r="E59" s="33"/>
      <c r="F59" s="200"/>
      <c r="G59" s="201"/>
      <c r="H59" s="183">
        <v>0</v>
      </c>
      <c r="I59" s="183"/>
      <c r="J59" s="183"/>
      <c r="K59" s="183">
        <v>0</v>
      </c>
      <c r="L59" s="183"/>
      <c r="M59" s="183"/>
      <c r="N59" s="33"/>
      <c r="O59" s="33"/>
      <c r="P59" s="34"/>
      <c r="Q59" s="10" t="s">
        <v>60</v>
      </c>
      <c r="R59" s="183">
        <v>0</v>
      </c>
      <c r="S59" s="183"/>
      <c r="T59" s="183"/>
      <c r="U59" s="33"/>
      <c r="V59" s="183">
        <v>0</v>
      </c>
      <c r="W59" s="183"/>
      <c r="X59" s="183"/>
      <c r="Y59" s="184">
        <v>0</v>
      </c>
      <c r="Z59" s="185"/>
      <c r="AA59" s="186"/>
    </row>
    <row r="60" spans="1:27" s="5" customFormat="1" ht="19.5" customHeight="1" x14ac:dyDescent="0.4">
      <c r="A60" s="181"/>
      <c r="B60" s="182"/>
      <c r="C60" s="182"/>
      <c r="D60" s="182"/>
      <c r="E60" s="33"/>
      <c r="F60" s="200"/>
      <c r="G60" s="201"/>
      <c r="H60" s="183">
        <v>0</v>
      </c>
      <c r="I60" s="183"/>
      <c r="J60" s="183"/>
      <c r="K60" s="183">
        <v>0</v>
      </c>
      <c r="L60" s="183"/>
      <c r="M60" s="183"/>
      <c r="N60" s="33"/>
      <c r="O60" s="33"/>
      <c r="P60" s="34"/>
      <c r="Q60" s="10" t="s">
        <v>60</v>
      </c>
      <c r="R60" s="183">
        <v>0</v>
      </c>
      <c r="S60" s="183"/>
      <c r="T60" s="183"/>
      <c r="U60" s="33"/>
      <c r="V60" s="183">
        <v>0</v>
      </c>
      <c r="W60" s="183"/>
      <c r="X60" s="183"/>
      <c r="Y60" s="184">
        <v>0</v>
      </c>
      <c r="Z60" s="185"/>
      <c r="AA60" s="186"/>
    </row>
    <row r="61" spans="1:27" s="5" customFormat="1" ht="19.5" customHeight="1" thickBot="1" x14ac:dyDescent="0.45">
      <c r="A61" s="181"/>
      <c r="B61" s="182"/>
      <c r="C61" s="182"/>
      <c r="D61" s="182"/>
      <c r="E61" s="33"/>
      <c r="F61" s="200"/>
      <c r="G61" s="201"/>
      <c r="H61" s="183">
        <v>0</v>
      </c>
      <c r="I61" s="183"/>
      <c r="J61" s="183"/>
      <c r="K61" s="183">
        <v>0</v>
      </c>
      <c r="L61" s="183"/>
      <c r="M61" s="183"/>
      <c r="N61" s="33"/>
      <c r="O61" s="33"/>
      <c r="P61" s="34"/>
      <c r="Q61" s="10" t="s">
        <v>60</v>
      </c>
      <c r="R61" s="183">
        <v>0</v>
      </c>
      <c r="S61" s="183"/>
      <c r="T61" s="183"/>
      <c r="U61" s="33"/>
      <c r="V61" s="183">
        <v>0</v>
      </c>
      <c r="W61" s="183"/>
      <c r="X61" s="183"/>
      <c r="Y61" s="184">
        <v>0</v>
      </c>
      <c r="Z61" s="185"/>
      <c r="AA61" s="186"/>
    </row>
    <row r="62" spans="1:27" s="5" customFormat="1" ht="21" customHeight="1" thickBot="1" x14ac:dyDescent="0.45">
      <c r="A62" s="213" t="s">
        <v>12</v>
      </c>
      <c r="B62" s="214"/>
      <c r="C62" s="214"/>
      <c r="D62" s="215"/>
      <c r="E62" s="6"/>
      <c r="F62" s="187"/>
      <c r="G62" s="188"/>
      <c r="H62" s="187"/>
      <c r="I62" s="188"/>
      <c r="J62" s="189"/>
      <c r="K62" s="187"/>
      <c r="L62" s="188"/>
      <c r="M62" s="189"/>
      <c r="N62" s="6"/>
      <c r="O62" s="6"/>
      <c r="P62" s="187"/>
      <c r="Q62" s="189"/>
      <c r="R62" s="218">
        <f>SUM(R55:T61)</f>
        <v>0</v>
      </c>
      <c r="S62" s="219"/>
      <c r="T62" s="220"/>
      <c r="U62" s="8"/>
      <c r="V62" s="221">
        <f>SUM(V55:X61)</f>
        <v>0</v>
      </c>
      <c r="W62" s="222"/>
      <c r="X62" s="223"/>
      <c r="Y62" s="219">
        <f>SUM(Y55:AA61)</f>
        <v>0</v>
      </c>
      <c r="Z62" s="219"/>
      <c r="AA62" s="224"/>
    </row>
    <row r="63" spans="1:27" ht="11.25" customHeight="1" x14ac:dyDescent="0.4"/>
    <row r="64" spans="1:27" s="26" customFormat="1" ht="21" customHeight="1" x14ac:dyDescent="0.15">
      <c r="A64" s="26" t="s">
        <v>138</v>
      </c>
    </row>
    <row r="65" spans="1:27" ht="21" customHeight="1" x14ac:dyDescent="0.4">
      <c r="A65" s="59" t="s">
        <v>139</v>
      </c>
      <c r="B65" s="53"/>
      <c r="C65" s="53"/>
      <c r="D65" s="53"/>
      <c r="E65" s="53"/>
      <c r="F65" s="55" t="s">
        <v>140</v>
      </c>
      <c r="G65" s="55"/>
      <c r="H65" s="55"/>
      <c r="I65" s="53" t="s">
        <v>141</v>
      </c>
      <c r="J65" s="53"/>
      <c r="K65" s="53" t="s">
        <v>142</v>
      </c>
      <c r="L65" s="53"/>
      <c r="M65" s="53"/>
      <c r="N65" s="53"/>
      <c r="O65" s="53"/>
      <c r="P65" s="53"/>
      <c r="Q65" s="53"/>
      <c r="R65" s="53"/>
      <c r="S65" s="53"/>
      <c r="T65" s="53"/>
      <c r="U65" s="55" t="s">
        <v>145</v>
      </c>
      <c r="V65" s="55"/>
      <c r="W65" s="53" t="s">
        <v>146</v>
      </c>
      <c r="X65" s="53"/>
      <c r="Y65" s="55" t="s">
        <v>147</v>
      </c>
      <c r="Z65" s="56"/>
    </row>
    <row r="66" spans="1:27" ht="34.5" customHeight="1" x14ac:dyDescent="0.4">
      <c r="A66" s="60"/>
      <c r="B66" s="54"/>
      <c r="C66" s="54"/>
      <c r="D66" s="54"/>
      <c r="E66" s="54"/>
      <c r="F66" s="57"/>
      <c r="G66" s="57"/>
      <c r="H66" s="57"/>
      <c r="I66" s="54"/>
      <c r="J66" s="54"/>
      <c r="K66" s="57" t="s">
        <v>149</v>
      </c>
      <c r="L66" s="57"/>
      <c r="M66" s="57" t="s">
        <v>150</v>
      </c>
      <c r="N66" s="57"/>
      <c r="O66" s="54" t="s">
        <v>100</v>
      </c>
      <c r="P66" s="54"/>
      <c r="Q66" s="57" t="s">
        <v>143</v>
      </c>
      <c r="R66" s="57"/>
      <c r="S66" s="57" t="s">
        <v>144</v>
      </c>
      <c r="T66" s="57"/>
      <c r="U66" s="57"/>
      <c r="V66" s="57"/>
      <c r="W66" s="54"/>
      <c r="X66" s="54"/>
      <c r="Y66" s="57"/>
      <c r="Z66" s="58"/>
    </row>
    <row r="67" spans="1:27" ht="21" customHeight="1" x14ac:dyDescent="0.4">
      <c r="A67" s="36"/>
      <c r="B67" s="37"/>
      <c r="C67" s="37"/>
      <c r="D67" s="37"/>
      <c r="E67" s="37"/>
      <c r="F67" s="38"/>
      <c r="G67" s="37"/>
      <c r="H67" s="37"/>
      <c r="I67" s="42">
        <v>0</v>
      </c>
      <c r="J67" s="42"/>
      <c r="K67" s="42">
        <v>0</v>
      </c>
      <c r="L67" s="42"/>
      <c r="M67" s="42">
        <v>0</v>
      </c>
      <c r="N67" s="42"/>
      <c r="O67" s="52">
        <f>SUM(K67:N67)</f>
        <v>0</v>
      </c>
      <c r="P67" s="52"/>
      <c r="Q67" s="42">
        <v>0</v>
      </c>
      <c r="R67" s="42"/>
      <c r="S67" s="42">
        <v>0</v>
      </c>
      <c r="T67" s="42"/>
      <c r="U67" s="42">
        <v>0</v>
      </c>
      <c r="V67" s="42"/>
      <c r="W67" s="42">
        <v>0</v>
      </c>
      <c r="X67" s="42"/>
      <c r="Y67" s="43"/>
      <c r="Z67" s="44"/>
    </row>
    <row r="68" spans="1:27" ht="21" customHeight="1" x14ac:dyDescent="0.4">
      <c r="A68" s="36"/>
      <c r="B68" s="37"/>
      <c r="C68" s="37"/>
      <c r="D68" s="37"/>
      <c r="E68" s="37"/>
      <c r="F68" s="38"/>
      <c r="G68" s="37"/>
      <c r="H68" s="37"/>
      <c r="I68" s="42">
        <v>0</v>
      </c>
      <c r="J68" s="42"/>
      <c r="K68" s="42">
        <v>0</v>
      </c>
      <c r="L68" s="42"/>
      <c r="M68" s="42">
        <v>0</v>
      </c>
      <c r="N68" s="42"/>
      <c r="O68" s="52">
        <f>SUM(K68:N68)</f>
        <v>0</v>
      </c>
      <c r="P68" s="52"/>
      <c r="Q68" s="42">
        <v>0</v>
      </c>
      <c r="R68" s="42"/>
      <c r="S68" s="42">
        <v>0</v>
      </c>
      <c r="T68" s="42"/>
      <c r="U68" s="42">
        <v>0</v>
      </c>
      <c r="V68" s="42"/>
      <c r="W68" s="42">
        <v>0</v>
      </c>
      <c r="X68" s="42"/>
      <c r="Y68" s="43"/>
      <c r="Z68" s="44"/>
    </row>
    <row r="69" spans="1:27" ht="21" customHeight="1" x14ac:dyDescent="0.4">
      <c r="A69" s="36"/>
      <c r="B69" s="37"/>
      <c r="C69" s="37"/>
      <c r="D69" s="37"/>
      <c r="E69" s="37"/>
      <c r="F69" s="38"/>
      <c r="G69" s="37"/>
      <c r="H69" s="37"/>
      <c r="I69" s="42">
        <v>0</v>
      </c>
      <c r="J69" s="42"/>
      <c r="K69" s="42">
        <v>0</v>
      </c>
      <c r="L69" s="42"/>
      <c r="M69" s="42">
        <v>0</v>
      </c>
      <c r="N69" s="42"/>
      <c r="O69" s="52">
        <f>SUM(K69:N69)</f>
        <v>0</v>
      </c>
      <c r="P69" s="52"/>
      <c r="Q69" s="42">
        <v>0</v>
      </c>
      <c r="R69" s="42"/>
      <c r="S69" s="42">
        <v>0</v>
      </c>
      <c r="T69" s="42"/>
      <c r="U69" s="42">
        <v>0</v>
      </c>
      <c r="V69" s="42"/>
      <c r="W69" s="42">
        <v>0</v>
      </c>
      <c r="X69" s="42"/>
      <c r="Y69" s="43"/>
      <c r="Z69" s="44"/>
    </row>
    <row r="70" spans="1:27" ht="21" customHeight="1" thickBot="1" x14ac:dyDescent="0.45">
      <c r="A70" s="36"/>
      <c r="B70" s="37"/>
      <c r="C70" s="37"/>
      <c r="D70" s="37"/>
      <c r="E70" s="37"/>
      <c r="F70" s="38"/>
      <c r="G70" s="37"/>
      <c r="H70" s="37"/>
      <c r="I70" s="42">
        <v>0</v>
      </c>
      <c r="J70" s="42"/>
      <c r="K70" s="42">
        <v>0</v>
      </c>
      <c r="L70" s="42"/>
      <c r="M70" s="42">
        <v>0</v>
      </c>
      <c r="N70" s="42"/>
      <c r="O70" s="52">
        <f>SUM(K70:N70)</f>
        <v>0</v>
      </c>
      <c r="P70" s="52"/>
      <c r="Q70" s="42">
        <v>0</v>
      </c>
      <c r="R70" s="42"/>
      <c r="S70" s="42">
        <v>0</v>
      </c>
      <c r="T70" s="42"/>
      <c r="U70" s="42">
        <v>0</v>
      </c>
      <c r="V70" s="42"/>
      <c r="W70" s="42">
        <v>0</v>
      </c>
      <c r="X70" s="42"/>
      <c r="Y70" s="43"/>
      <c r="Z70" s="44"/>
    </row>
    <row r="71" spans="1:27" ht="21" customHeight="1" thickBot="1" x14ac:dyDescent="0.45">
      <c r="A71" s="39" t="s">
        <v>148</v>
      </c>
      <c r="B71" s="40"/>
      <c r="C71" s="40"/>
      <c r="D71" s="40"/>
      <c r="E71" s="40"/>
      <c r="F71" s="41"/>
      <c r="G71" s="41"/>
      <c r="H71" s="41"/>
      <c r="I71" s="45">
        <f t="shared" ref="I71" si="0">SUM(I67:J70)</f>
        <v>0</v>
      </c>
      <c r="J71" s="45"/>
      <c r="K71" s="45">
        <f t="shared" ref="K71" si="1">SUM(K67:L70)</f>
        <v>0</v>
      </c>
      <c r="L71" s="45"/>
      <c r="M71" s="45">
        <f t="shared" ref="M71" si="2">SUM(M67:N70)</f>
        <v>0</v>
      </c>
      <c r="N71" s="46"/>
      <c r="O71" s="47">
        <f>SUM(O67:P70)</f>
        <v>0</v>
      </c>
      <c r="P71" s="48"/>
      <c r="Q71" s="49">
        <f t="shared" ref="Q71" si="3">SUM(Q67:R70)</f>
        <v>0</v>
      </c>
      <c r="R71" s="45"/>
      <c r="S71" s="45">
        <f t="shared" ref="S71" si="4">SUM(S67:T70)</f>
        <v>0</v>
      </c>
      <c r="T71" s="45"/>
      <c r="U71" s="45">
        <f t="shared" ref="U71" si="5">SUM(U67:V70)</f>
        <v>0</v>
      </c>
      <c r="V71" s="45"/>
      <c r="W71" s="45">
        <f t="shared" ref="W71" si="6">SUM(W67:X70)</f>
        <v>0</v>
      </c>
      <c r="X71" s="45"/>
      <c r="Y71" s="50"/>
      <c r="Z71" s="51"/>
    </row>
    <row r="72" spans="1:27" ht="11.25" customHeight="1" x14ac:dyDescent="0.4"/>
    <row r="73" spans="1:27" s="26" customFormat="1" ht="21" customHeight="1" x14ac:dyDescent="0.15">
      <c r="A73" s="26" t="s">
        <v>13</v>
      </c>
      <c r="R73" s="26" t="s">
        <v>19</v>
      </c>
    </row>
    <row r="74" spans="1:27" ht="21" customHeight="1" x14ac:dyDescent="0.4">
      <c r="A74" s="149" t="s">
        <v>15</v>
      </c>
      <c r="B74" s="75"/>
      <c r="C74" s="75"/>
      <c r="D74" s="75"/>
      <c r="E74" s="75" t="s">
        <v>16</v>
      </c>
      <c r="F74" s="75"/>
      <c r="G74" s="75"/>
      <c r="H74" s="75"/>
      <c r="I74" s="75" t="s">
        <v>17</v>
      </c>
      <c r="J74" s="75"/>
      <c r="K74" s="75" t="s">
        <v>18</v>
      </c>
      <c r="L74" s="75"/>
      <c r="M74" s="75" t="s">
        <v>58</v>
      </c>
      <c r="N74" s="75"/>
      <c r="O74" s="75"/>
      <c r="P74" s="96"/>
      <c r="R74" s="168"/>
      <c r="S74" s="169"/>
      <c r="T74" s="169"/>
      <c r="U74" s="169"/>
      <c r="V74" s="169"/>
      <c r="W74" s="169"/>
      <c r="X74" s="169"/>
      <c r="Y74" s="169"/>
      <c r="Z74" s="169"/>
      <c r="AA74" s="170"/>
    </row>
    <row r="75" spans="1:27" ht="19.5" customHeight="1" x14ac:dyDescent="0.4">
      <c r="A75" s="36"/>
      <c r="B75" s="37"/>
      <c r="C75" s="37"/>
      <c r="D75" s="37"/>
      <c r="E75" s="38"/>
      <c r="F75" s="37"/>
      <c r="G75" s="37"/>
      <c r="H75" s="37"/>
      <c r="I75" s="37"/>
      <c r="J75" s="37"/>
      <c r="K75" s="179">
        <v>0</v>
      </c>
      <c r="L75" s="179"/>
      <c r="M75" s="42">
        <v>0</v>
      </c>
      <c r="N75" s="42"/>
      <c r="O75" s="42"/>
      <c r="P75" s="77"/>
      <c r="R75" s="171"/>
      <c r="S75" s="172"/>
      <c r="T75" s="172"/>
      <c r="U75" s="172"/>
      <c r="V75" s="172"/>
      <c r="W75" s="172"/>
      <c r="X75" s="172"/>
      <c r="Y75" s="172"/>
      <c r="Z75" s="172"/>
      <c r="AA75" s="173"/>
    </row>
    <row r="76" spans="1:27" ht="19.5" customHeight="1" x14ac:dyDescent="0.4">
      <c r="A76" s="36"/>
      <c r="B76" s="37"/>
      <c r="C76" s="37"/>
      <c r="D76" s="37"/>
      <c r="E76" s="38"/>
      <c r="F76" s="37"/>
      <c r="G76" s="37"/>
      <c r="H76" s="37"/>
      <c r="I76" s="37"/>
      <c r="J76" s="37"/>
      <c r="K76" s="179">
        <v>0</v>
      </c>
      <c r="L76" s="179"/>
      <c r="M76" s="42">
        <v>0</v>
      </c>
      <c r="N76" s="42"/>
      <c r="O76" s="42"/>
      <c r="P76" s="77"/>
      <c r="R76" s="171"/>
      <c r="S76" s="172"/>
      <c r="T76" s="172"/>
      <c r="U76" s="172"/>
      <c r="V76" s="172"/>
      <c r="W76" s="172"/>
      <c r="X76" s="172"/>
      <c r="Y76" s="172"/>
      <c r="Z76" s="172"/>
      <c r="AA76" s="173"/>
    </row>
    <row r="77" spans="1:27" ht="19.5" customHeight="1" thickBot="1" x14ac:dyDescent="0.45">
      <c r="A77" s="36"/>
      <c r="B77" s="37"/>
      <c r="C77" s="37"/>
      <c r="D77" s="37"/>
      <c r="E77" s="38"/>
      <c r="F77" s="37"/>
      <c r="G77" s="37"/>
      <c r="H77" s="37"/>
      <c r="I77" s="37"/>
      <c r="J77" s="37"/>
      <c r="K77" s="179">
        <v>0</v>
      </c>
      <c r="L77" s="179"/>
      <c r="M77" s="42">
        <v>0</v>
      </c>
      <c r="N77" s="42"/>
      <c r="O77" s="42"/>
      <c r="P77" s="77"/>
      <c r="R77" s="171"/>
      <c r="S77" s="172"/>
      <c r="T77" s="172"/>
      <c r="U77" s="172"/>
      <c r="V77" s="172"/>
      <c r="W77" s="172"/>
      <c r="X77" s="172"/>
      <c r="Y77" s="172"/>
      <c r="Z77" s="172"/>
      <c r="AA77" s="173"/>
    </row>
    <row r="78" spans="1:27" ht="21" customHeight="1" thickBot="1" x14ac:dyDescent="0.45">
      <c r="A78" s="180"/>
      <c r="B78" s="41"/>
      <c r="C78" s="41"/>
      <c r="D78" s="41"/>
      <c r="E78" s="41"/>
      <c r="F78" s="41"/>
      <c r="G78" s="41"/>
      <c r="H78" s="41"/>
      <c r="I78" s="177" t="s">
        <v>22</v>
      </c>
      <c r="J78" s="178"/>
      <c r="K78" s="178"/>
      <c r="L78" s="178"/>
      <c r="M78" s="47">
        <f>SUM(M75:P77)</f>
        <v>0</v>
      </c>
      <c r="N78" s="72"/>
      <c r="O78" s="72"/>
      <c r="P78" s="48"/>
      <c r="R78" s="174"/>
      <c r="S78" s="175"/>
      <c r="T78" s="175"/>
      <c r="U78" s="175"/>
      <c r="V78" s="175"/>
      <c r="W78" s="175"/>
      <c r="X78" s="175"/>
      <c r="Y78" s="175"/>
      <c r="Z78" s="175"/>
      <c r="AA78" s="176"/>
    </row>
    <row r="90" spans="28:28" ht="21" customHeight="1" x14ac:dyDescent="0.4">
      <c r="AB90" s="2" t="s">
        <v>0</v>
      </c>
    </row>
  </sheetData>
  <sheetProtection sheet="1" objects="1" scenarios="1"/>
  <protectedRanges>
    <protectedRange sqref="R74 A75:P77 A67:N70 Q67:Z70" name="範囲4"/>
    <protectedRange sqref="B43:AA46 B49:Q52 R49:Y51 A55:P61 R55:AA61" name="範囲3"/>
    <protectedRange sqref="U30 U32 H23:M32 U13:Z26" name="範囲2"/>
    <protectedRange sqref="M1:N1 N2:AA2 N3:S3 W3:AA3 A6:A10 E7:I7 E9:K9 N9:R9 U9:W9 Z9" name="範囲1"/>
    <protectedRange sqref="A35:L37 N35:Y37" name="範囲5"/>
  </protectedRanges>
  <mergeCells count="389">
    <mergeCell ref="V56:X56"/>
    <mergeCell ref="Y56:AA56"/>
    <mergeCell ref="H57:J57"/>
    <mergeCell ref="K57:M57"/>
    <mergeCell ref="R57:T57"/>
    <mergeCell ref="V57:X57"/>
    <mergeCell ref="Y57:AA57"/>
    <mergeCell ref="A62:D62"/>
    <mergeCell ref="A60:D60"/>
    <mergeCell ref="A59:D59"/>
    <mergeCell ref="F59:G59"/>
    <mergeCell ref="F60:G60"/>
    <mergeCell ref="F61:G61"/>
    <mergeCell ref="F62:G62"/>
    <mergeCell ref="H59:J59"/>
    <mergeCell ref="K59:M59"/>
    <mergeCell ref="R59:T59"/>
    <mergeCell ref="V59:X59"/>
    <mergeCell ref="Y59:AA59"/>
    <mergeCell ref="B16:F16"/>
    <mergeCell ref="H16:M16"/>
    <mergeCell ref="E17:F17"/>
    <mergeCell ref="E18:F18"/>
    <mergeCell ref="B17:D18"/>
    <mergeCell ref="H17:M17"/>
    <mergeCell ref="H18:M18"/>
    <mergeCell ref="C25:F25"/>
    <mergeCell ref="C26:F26"/>
    <mergeCell ref="B19:F19"/>
    <mergeCell ref="U16:Z16"/>
    <mergeCell ref="U17:Z17"/>
    <mergeCell ref="U18:Z18"/>
    <mergeCell ref="U32:Z32"/>
    <mergeCell ref="K54:M54"/>
    <mergeCell ref="P54:Q54"/>
    <mergeCell ref="R54:T54"/>
    <mergeCell ref="V54:X54"/>
    <mergeCell ref="Y54:AA54"/>
    <mergeCell ref="H32:M32"/>
    <mergeCell ref="P19:S19"/>
    <mergeCell ref="A55:D55"/>
    <mergeCell ref="A54:D54"/>
    <mergeCell ref="R55:T55"/>
    <mergeCell ref="V55:X55"/>
    <mergeCell ref="Y55:AA55"/>
    <mergeCell ref="F54:G54"/>
    <mergeCell ref="H54:J54"/>
    <mergeCell ref="A58:D58"/>
    <mergeCell ref="A56:D56"/>
    <mergeCell ref="A57:D57"/>
    <mergeCell ref="H56:J56"/>
    <mergeCell ref="H58:J58"/>
    <mergeCell ref="K58:M58"/>
    <mergeCell ref="R58:T58"/>
    <mergeCell ref="K56:M56"/>
    <mergeCell ref="F56:G56"/>
    <mergeCell ref="F57:G57"/>
    <mergeCell ref="F58:G58"/>
    <mergeCell ref="R56:T56"/>
    <mergeCell ref="V58:X58"/>
    <mergeCell ref="Y58:AA58"/>
    <mergeCell ref="F55:G55"/>
    <mergeCell ref="H55:J55"/>
    <mergeCell ref="K55:M55"/>
    <mergeCell ref="H60:J60"/>
    <mergeCell ref="K60:M60"/>
    <mergeCell ref="V60:X60"/>
    <mergeCell ref="Y60:AA60"/>
    <mergeCell ref="R62:T62"/>
    <mergeCell ref="V62:X62"/>
    <mergeCell ref="M74:P74"/>
    <mergeCell ref="K74:L74"/>
    <mergeCell ref="I74:J74"/>
    <mergeCell ref="E74:H74"/>
    <mergeCell ref="Y62:AA62"/>
    <mergeCell ref="H62:J62"/>
    <mergeCell ref="K62:M62"/>
    <mergeCell ref="P62:Q62"/>
    <mergeCell ref="K65:T65"/>
    <mergeCell ref="U65:V66"/>
    <mergeCell ref="W65:X66"/>
    <mergeCell ref="I68:J68"/>
    <mergeCell ref="K68:L68"/>
    <mergeCell ref="M68:N68"/>
    <mergeCell ref="O68:P68"/>
    <mergeCell ref="Q68:R68"/>
    <mergeCell ref="S68:T68"/>
    <mergeCell ref="U68:V68"/>
    <mergeCell ref="A61:D61"/>
    <mergeCell ref="H61:J61"/>
    <mergeCell ref="K61:M61"/>
    <mergeCell ref="R61:T61"/>
    <mergeCell ref="V61:X61"/>
    <mergeCell ref="A38:D38"/>
    <mergeCell ref="I38:L38"/>
    <mergeCell ref="N38:Q38"/>
    <mergeCell ref="V35:Y35"/>
    <mergeCell ref="Y61:AA61"/>
    <mergeCell ref="A37:D37"/>
    <mergeCell ref="I37:L37"/>
    <mergeCell ref="N37:Q37"/>
    <mergeCell ref="V37:Y37"/>
    <mergeCell ref="R60:T60"/>
    <mergeCell ref="A36:D36"/>
    <mergeCell ref="I36:L36"/>
    <mergeCell ref="N36:Q36"/>
    <mergeCell ref="V36:Y36"/>
    <mergeCell ref="E37:F37"/>
    <mergeCell ref="G37:H37"/>
    <mergeCell ref="G38:H38"/>
    <mergeCell ref="E38:F38"/>
    <mergeCell ref="R37:S37"/>
    <mergeCell ref="A74:D74"/>
    <mergeCell ref="R74:AA78"/>
    <mergeCell ref="A75:D75"/>
    <mergeCell ref="E75:H75"/>
    <mergeCell ref="I75:J75"/>
    <mergeCell ref="I78:L78"/>
    <mergeCell ref="A77:D77"/>
    <mergeCell ref="E77:H77"/>
    <mergeCell ref="I77:J77"/>
    <mergeCell ref="K77:L77"/>
    <mergeCell ref="M77:P77"/>
    <mergeCell ref="A78:D78"/>
    <mergeCell ref="E78:H78"/>
    <mergeCell ref="M78:P78"/>
    <mergeCell ref="K75:L75"/>
    <mergeCell ref="M75:P75"/>
    <mergeCell ref="M76:P76"/>
    <mergeCell ref="A76:D76"/>
    <mergeCell ref="E76:H76"/>
    <mergeCell ref="I76:J76"/>
    <mergeCell ref="K76:L76"/>
    <mergeCell ref="A34:D34"/>
    <mergeCell ref="I34:L34"/>
    <mergeCell ref="N34:Q34"/>
    <mergeCell ref="V34:Y34"/>
    <mergeCell ref="A35:D35"/>
    <mergeCell ref="I35:L35"/>
    <mergeCell ref="N35:Q35"/>
    <mergeCell ref="N3:S3"/>
    <mergeCell ref="W3:AA3"/>
    <mergeCell ref="A6:A7"/>
    <mergeCell ref="A8:A9"/>
    <mergeCell ref="U12:Z12"/>
    <mergeCell ref="B15:F15"/>
    <mergeCell ref="H15:M15"/>
    <mergeCell ref="N31:S31"/>
    <mergeCell ref="P22:S22"/>
    <mergeCell ref="P23:S23"/>
    <mergeCell ref="A20:A32"/>
    <mergeCell ref="A13:A19"/>
    <mergeCell ref="B20:F20"/>
    <mergeCell ref="B21:F21"/>
    <mergeCell ref="H24:M24"/>
    <mergeCell ref="H30:M30"/>
    <mergeCell ref="H31:M31"/>
    <mergeCell ref="M1:N1"/>
    <mergeCell ref="K1:L1"/>
    <mergeCell ref="K2:M2"/>
    <mergeCell ref="K3:M3"/>
    <mergeCell ref="T3:V3"/>
    <mergeCell ref="N2:AA2"/>
    <mergeCell ref="V38:Y38"/>
    <mergeCell ref="B9:D9"/>
    <mergeCell ref="E9:K9"/>
    <mergeCell ref="L9:M9"/>
    <mergeCell ref="N9:R9"/>
    <mergeCell ref="S9:T9"/>
    <mergeCell ref="U9:W9"/>
    <mergeCell ref="X9:Y9"/>
    <mergeCell ref="E7:I7"/>
    <mergeCell ref="B6:AA6"/>
    <mergeCell ref="B14:F14"/>
    <mergeCell ref="H14:M14"/>
    <mergeCell ref="U14:Z14"/>
    <mergeCell ref="B13:F13"/>
    <mergeCell ref="H13:M13"/>
    <mergeCell ref="H12:M12"/>
    <mergeCell ref="A12:G12"/>
    <mergeCell ref="N12:T12"/>
    <mergeCell ref="C32:F32"/>
    <mergeCell ref="C31:F31"/>
    <mergeCell ref="H25:M25"/>
    <mergeCell ref="H20:M20"/>
    <mergeCell ref="H21:M21"/>
    <mergeCell ref="H22:M22"/>
    <mergeCell ref="H23:M23"/>
    <mergeCell ref="B25:B32"/>
    <mergeCell ref="N32:T32"/>
    <mergeCell ref="U23:Z23"/>
    <mergeCell ref="U24:Z24"/>
    <mergeCell ref="U30:Z30"/>
    <mergeCell ref="U31:Z31"/>
    <mergeCell ref="U25:Z25"/>
    <mergeCell ref="U20:Z20"/>
    <mergeCell ref="U21:Z21"/>
    <mergeCell ref="C27:F27"/>
    <mergeCell ref="H27:M27"/>
    <mergeCell ref="C29:F29"/>
    <mergeCell ref="C28:F28"/>
    <mergeCell ref="C30:F30"/>
    <mergeCell ref="U29:Z29"/>
    <mergeCell ref="N30:S30"/>
    <mergeCell ref="U28:Z28"/>
    <mergeCell ref="U26:Z26"/>
    <mergeCell ref="U27:Z27"/>
    <mergeCell ref="U22:Z22"/>
    <mergeCell ref="P20:S20"/>
    <mergeCell ref="P21:S21"/>
    <mergeCell ref="B22:F22"/>
    <mergeCell ref="B23:F23"/>
    <mergeCell ref="B24:F24"/>
    <mergeCell ref="O13:O27"/>
    <mergeCell ref="H28:M28"/>
    <mergeCell ref="H29:M29"/>
    <mergeCell ref="P27:S27"/>
    <mergeCell ref="O28:S28"/>
    <mergeCell ref="N13:N28"/>
    <mergeCell ref="H26:M26"/>
    <mergeCell ref="P13:S13"/>
    <mergeCell ref="P14:S14"/>
    <mergeCell ref="P15:S15"/>
    <mergeCell ref="U15:Z15"/>
    <mergeCell ref="U19:Z19"/>
    <mergeCell ref="U13:Z13"/>
    <mergeCell ref="G35:H35"/>
    <mergeCell ref="G34:H34"/>
    <mergeCell ref="E35:F35"/>
    <mergeCell ref="E34:F34"/>
    <mergeCell ref="E36:F36"/>
    <mergeCell ref="G36:H36"/>
    <mergeCell ref="R34:S34"/>
    <mergeCell ref="T34:U34"/>
    <mergeCell ref="R35:S35"/>
    <mergeCell ref="T35:U35"/>
    <mergeCell ref="R36:S36"/>
    <mergeCell ref="T36:U36"/>
    <mergeCell ref="P16:S16"/>
    <mergeCell ref="P17:S17"/>
    <mergeCell ref="P18:S18"/>
    <mergeCell ref="R24:S24"/>
    <mergeCell ref="R25:S25"/>
    <mergeCell ref="P24:Q25"/>
    <mergeCell ref="P26:S26"/>
    <mergeCell ref="H19:M19"/>
    <mergeCell ref="N29:S29"/>
    <mergeCell ref="T37:U37"/>
    <mergeCell ref="R38:S38"/>
    <mergeCell ref="T38:U38"/>
    <mergeCell ref="A41:A47"/>
    <mergeCell ref="B45:E45"/>
    <mergeCell ref="H45:K45"/>
    <mergeCell ref="L45:O45"/>
    <mergeCell ref="R45:U45"/>
    <mergeCell ref="X45:AA45"/>
    <mergeCell ref="B46:E46"/>
    <mergeCell ref="H46:K46"/>
    <mergeCell ref="L46:O46"/>
    <mergeCell ref="R46:U46"/>
    <mergeCell ref="X46:AA46"/>
    <mergeCell ref="B47:E47"/>
    <mergeCell ref="H47:K47"/>
    <mergeCell ref="L47:O47"/>
    <mergeCell ref="R47:U47"/>
    <mergeCell ref="X47:AA47"/>
    <mergeCell ref="V42:W42"/>
    <mergeCell ref="P42:Q42"/>
    <mergeCell ref="R42:U42"/>
    <mergeCell ref="X42:AA42"/>
    <mergeCell ref="V41:AA41"/>
    <mergeCell ref="P41:U41"/>
    <mergeCell ref="L41:O42"/>
    <mergeCell ref="H41:K42"/>
    <mergeCell ref="F41:G42"/>
    <mergeCell ref="B41:E42"/>
    <mergeCell ref="P45:Q45"/>
    <mergeCell ref="V45:W45"/>
    <mergeCell ref="V46:W46"/>
    <mergeCell ref="F45:G45"/>
    <mergeCell ref="B43:E43"/>
    <mergeCell ref="F43:G43"/>
    <mergeCell ref="H43:K43"/>
    <mergeCell ref="L43:O43"/>
    <mergeCell ref="P43:Q43"/>
    <mergeCell ref="R43:U43"/>
    <mergeCell ref="V43:W43"/>
    <mergeCell ref="V44:W44"/>
    <mergeCell ref="X43:AA43"/>
    <mergeCell ref="B44:E44"/>
    <mergeCell ref="F44:G44"/>
    <mergeCell ref="H44:K44"/>
    <mergeCell ref="L44:O44"/>
    <mergeCell ref="P44:Q44"/>
    <mergeCell ref="R44:U44"/>
    <mergeCell ref="A48:A52"/>
    <mergeCell ref="F50:I50"/>
    <mergeCell ref="B49:E49"/>
    <mergeCell ref="F49:I49"/>
    <mergeCell ref="F48:I48"/>
    <mergeCell ref="B48:E48"/>
    <mergeCell ref="J48:M48"/>
    <mergeCell ref="N48:Q48"/>
    <mergeCell ref="J49:M49"/>
    <mergeCell ref="N49:Q49"/>
    <mergeCell ref="B50:E50"/>
    <mergeCell ref="J50:M50"/>
    <mergeCell ref="N50:Q50"/>
    <mergeCell ref="B52:E52"/>
    <mergeCell ref="F52:I52"/>
    <mergeCell ref="J52:M52"/>
    <mergeCell ref="N52:Q52"/>
    <mergeCell ref="R52:U52"/>
    <mergeCell ref="V52:Y52"/>
    <mergeCell ref="V47:W47"/>
    <mergeCell ref="P46:Q46"/>
    <mergeCell ref="P47:Q47"/>
    <mergeCell ref="R48:U48"/>
    <mergeCell ref="V48:Y48"/>
    <mergeCell ref="R49:U49"/>
    <mergeCell ref="V49:Y49"/>
    <mergeCell ref="R50:U50"/>
    <mergeCell ref="V50:Y50"/>
    <mergeCell ref="X44:AA44"/>
    <mergeCell ref="F46:G46"/>
    <mergeCell ref="F47:G47"/>
    <mergeCell ref="B51:E51"/>
    <mergeCell ref="F51:I51"/>
    <mergeCell ref="J51:M51"/>
    <mergeCell ref="N51:Q51"/>
    <mergeCell ref="R51:U51"/>
    <mergeCell ref="V51:Y51"/>
    <mergeCell ref="A68:E68"/>
    <mergeCell ref="F68:H68"/>
    <mergeCell ref="A69:E69"/>
    <mergeCell ref="F69:H69"/>
    <mergeCell ref="Y65:Z66"/>
    <mergeCell ref="K66:L66"/>
    <mergeCell ref="M66:N66"/>
    <mergeCell ref="O66:P66"/>
    <mergeCell ref="Q66:R66"/>
    <mergeCell ref="S66:T66"/>
    <mergeCell ref="I67:J67"/>
    <mergeCell ref="K67:L67"/>
    <mergeCell ref="M67:N67"/>
    <mergeCell ref="O67:P67"/>
    <mergeCell ref="Q67:R67"/>
    <mergeCell ref="S67:T67"/>
    <mergeCell ref="U67:V67"/>
    <mergeCell ref="W67:X67"/>
    <mergeCell ref="Y67:Z67"/>
    <mergeCell ref="A67:E67"/>
    <mergeCell ref="A65:E66"/>
    <mergeCell ref="F67:H67"/>
    <mergeCell ref="F65:H66"/>
    <mergeCell ref="I65:J66"/>
    <mergeCell ref="Y68:Z68"/>
    <mergeCell ref="I69:J69"/>
    <mergeCell ref="K69:L69"/>
    <mergeCell ref="M69:N69"/>
    <mergeCell ref="O69:P69"/>
    <mergeCell ref="Q69:R69"/>
    <mergeCell ref="S69:T69"/>
    <mergeCell ref="U69:V69"/>
    <mergeCell ref="W69:X69"/>
    <mergeCell ref="Y69:Z69"/>
    <mergeCell ref="W68:X68"/>
    <mergeCell ref="A70:E70"/>
    <mergeCell ref="F70:H70"/>
    <mergeCell ref="A71:E71"/>
    <mergeCell ref="F71:H71"/>
    <mergeCell ref="S70:T70"/>
    <mergeCell ref="U70:V70"/>
    <mergeCell ref="W70:X70"/>
    <mergeCell ref="Y70:Z70"/>
    <mergeCell ref="I71:J71"/>
    <mergeCell ref="K71:L71"/>
    <mergeCell ref="M71:N71"/>
    <mergeCell ref="O71:P71"/>
    <mergeCell ref="Q71:R71"/>
    <mergeCell ref="S71:T71"/>
    <mergeCell ref="U71:V71"/>
    <mergeCell ref="W71:X71"/>
    <mergeCell ref="Y71:Z71"/>
    <mergeCell ref="I70:J70"/>
    <mergeCell ref="K70:L70"/>
    <mergeCell ref="M70:N70"/>
    <mergeCell ref="O70:P70"/>
    <mergeCell ref="Q70:R70"/>
  </mergeCells>
  <phoneticPr fontId="1"/>
  <dataValidations count="1">
    <dataValidation type="list" allowBlank="1" showInputMessage="1" showErrorMessage="1" sqref="A6:A10">
      <formula1>$AC$2:$AC$3</formula1>
    </dataValidation>
  </dataValidations>
  <pageMargins left="0.23622047244094491" right="0.23622047244094491" top="0.15748031496062992" bottom="0.15748031496062992" header="0.31496062992125984" footer="0.31496062992125984"/>
  <pageSetup paperSize="9" orientation="portrait" horizontalDpi="0" verticalDpi="0" r:id="rId1"/>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2024-12-18T01:15:24Z</dcterms:modified>
</cp:coreProperties>
</file>